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a\"/>
    </mc:Choice>
  </mc:AlternateContent>
  <xr:revisionPtr revIDLastSave="0" documentId="13_ncr:1_{85FB7071-8ED6-4CC6-9515-D7E6AFBBEB1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eqRequestForm Tubes" sheetId="7" r:id="rId1"/>
    <sheet name="SeqRequestForm Plates" sheetId="2" r:id="rId2"/>
    <sheet name="Protocols" sheetId="4" r:id="rId3"/>
    <sheet name="Premix Calculator" sheetId="9" r:id="rId4"/>
    <sheet name="Contact" sheetId="6" r:id="rId5"/>
  </sheets>
  <definedNames>
    <definedName name="_xlnm.Print_Area" localSheetId="1">'SeqRequestForm Plates'!$A$1:$H$104</definedName>
    <definedName name="_xlnm.Print_Area" localSheetId="0">'SeqRequestForm Tubes'!$A$1:$H$56</definedName>
  </definedNames>
  <calcPr calcId="191029"/>
</workbook>
</file>

<file path=xl/calcChain.xml><?xml version="1.0" encoding="utf-8"?>
<calcChain xmlns="http://schemas.openxmlformats.org/spreadsheetml/2006/main">
  <c r="F46" i="9" l="1"/>
  <c r="F17" i="9"/>
  <c r="G17" i="9" s="1"/>
  <c r="G47" i="9"/>
  <c r="G46" i="9"/>
  <c r="F47" i="9"/>
  <c r="E20" i="9"/>
  <c r="F20" i="9" s="1"/>
  <c r="G20" i="9" l="1"/>
  <c r="E17" i="9"/>
  <c r="E18" i="9"/>
  <c r="F18" i="9" s="1"/>
  <c r="E19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H46" i="9" s="1"/>
  <c r="E47" i="9"/>
  <c r="E16" i="9"/>
  <c r="F16" i="9" s="1"/>
  <c r="G16" i="9" s="1"/>
  <c r="G40" i="9" l="1"/>
  <c r="F40" i="9"/>
  <c r="H40" i="9" s="1"/>
  <c r="G38" i="9"/>
  <c r="F38" i="9"/>
  <c r="H38" i="9" s="1"/>
  <c r="F37" i="9"/>
  <c r="H37" i="9" s="1"/>
  <c r="G37" i="9"/>
  <c r="F36" i="9"/>
  <c r="G35" i="9"/>
  <c r="F35" i="9"/>
  <c r="H35" i="9" s="1"/>
  <c r="F34" i="9"/>
  <c r="F45" i="9"/>
  <c r="G45" i="9" s="1"/>
  <c r="H45" i="9" s="1"/>
  <c r="F33" i="9"/>
  <c r="G33" i="9" s="1"/>
  <c r="H33" i="9" s="1"/>
  <c r="F44" i="9"/>
  <c r="G44" i="9" s="1"/>
  <c r="H44" i="9" s="1"/>
  <c r="F32" i="9"/>
  <c r="H32" i="9" s="1"/>
  <c r="G32" i="9"/>
  <c r="F43" i="9"/>
  <c r="G43" i="9" s="1"/>
  <c r="H43" i="9" s="1"/>
  <c r="F39" i="9"/>
  <c r="G39" i="9" s="1"/>
  <c r="H39" i="9" s="1"/>
  <c r="F42" i="9"/>
  <c r="G42" i="9" s="1"/>
  <c r="H42" i="9" s="1"/>
  <c r="F41" i="9"/>
  <c r="G41" i="9" s="1"/>
  <c r="H41" i="9" s="1"/>
  <c r="F25" i="9"/>
  <c r="G25" i="9" s="1"/>
  <c r="H25" i="9" s="1"/>
  <c r="F24" i="9"/>
  <c r="G24" i="9" s="1"/>
  <c r="H24" i="9" s="1"/>
  <c r="F23" i="9"/>
  <c r="G23" i="9" s="1"/>
  <c r="H23" i="9" s="1"/>
  <c r="G22" i="9"/>
  <c r="F22" i="9"/>
  <c r="F21" i="9"/>
  <c r="G21" i="9"/>
  <c r="F19" i="9"/>
  <c r="G19" i="9"/>
  <c r="G18" i="9"/>
  <c r="H18" i="9" s="1"/>
  <c r="F28" i="9"/>
  <c r="G28" i="9"/>
  <c r="F26" i="9"/>
  <c r="F31" i="9"/>
  <c r="G31" i="9"/>
  <c r="F30" i="9"/>
  <c r="G30" i="9"/>
  <c r="F27" i="9"/>
  <c r="G29" i="9"/>
  <c r="F29" i="9"/>
  <c r="H29" i="9" s="1"/>
  <c r="H47" i="9"/>
  <c r="H20" i="9"/>
  <c r="H28" i="9" l="1"/>
  <c r="G36" i="9"/>
  <c r="H36" i="9" s="1"/>
  <c r="G34" i="9"/>
  <c r="H34" i="9" s="1"/>
  <c r="H21" i="9"/>
  <c r="H19" i="9"/>
  <c r="H22" i="9"/>
  <c r="H31" i="9"/>
  <c r="G26" i="9"/>
  <c r="H26" i="9" s="1"/>
  <c r="G27" i="9"/>
  <c r="H27" i="9" s="1"/>
  <c r="H30" i="9"/>
  <c r="H17" i="9" l="1"/>
  <c r="H16" i="9"/>
</calcChain>
</file>

<file path=xl/sharedStrings.xml><?xml version="1.0" encoding="utf-8"?>
<sst xmlns="http://schemas.openxmlformats.org/spreadsheetml/2006/main" count="252" uniqueCount="233">
  <si>
    <t>Sequencing Request Form</t>
  </si>
  <si>
    <t>No.</t>
  </si>
  <si>
    <t>Template Type (PCR, plasmid, BAC, etc.)</t>
  </si>
  <si>
    <t>DNA Conc. (ng/ul)</t>
  </si>
  <si>
    <t>Primer Tm</t>
  </si>
  <si>
    <t>T7 Promotor</t>
  </si>
  <si>
    <t>GTAATACGACTCACTATAGGG</t>
  </si>
  <si>
    <t>T7 Terminator</t>
  </si>
  <si>
    <t>GCTAGTTATTGCTCAGCGG</t>
  </si>
  <si>
    <t>T3</t>
  </si>
  <si>
    <t>CAATTAACCCTCACTAAAGG</t>
  </si>
  <si>
    <t>SP6</t>
  </si>
  <si>
    <t>TACGATTTAGGTGACACTATAG</t>
  </si>
  <si>
    <t>-21M13 Forward</t>
  </si>
  <si>
    <t>TGTAAAACGACGGCCAGT</t>
  </si>
  <si>
    <t>M13 Reverse</t>
  </si>
  <si>
    <t>CAGGAAACAGCTATGAC</t>
  </si>
  <si>
    <t>BGH Reverse</t>
  </si>
  <si>
    <t>TAGAAGGCACAGTCGAGG</t>
  </si>
  <si>
    <t>PGEX Forward</t>
  </si>
  <si>
    <t>GGGCTGGCAAGCCACGTTTGGTG</t>
  </si>
  <si>
    <t>PGEX Reverse</t>
  </si>
  <si>
    <t>CCGGGAGCTGCATGTGTCAGAGG</t>
  </si>
  <si>
    <t>List of Standard Primers provided by Facility</t>
  </si>
  <si>
    <t>Email:</t>
  </si>
  <si>
    <t>dna@cmmt.ubc.ca</t>
  </si>
  <si>
    <t>Web:</t>
  </si>
  <si>
    <t>Protocol Notes:</t>
  </si>
  <si>
    <t>Vancouver, BC</t>
  </si>
  <si>
    <t>V5Z 4H4</t>
  </si>
  <si>
    <t>Standard Primer List: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</si>
  <si>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</si>
  <si>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</si>
  <si>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</si>
  <si>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</si>
  <si>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</si>
  <si>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</si>
  <si>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</si>
  <si>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</si>
  <si>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</si>
  <si>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</si>
  <si>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</si>
  <si>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</si>
  <si>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</si>
  <si>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</si>
  <si>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</si>
  <si>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</si>
  <si>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</si>
  <si>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</si>
  <si>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</si>
  <si>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</si>
  <si>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</si>
  <si>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</si>
  <si>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</si>
  <si>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</si>
  <si>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</si>
  <si>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</si>
  <si>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</si>
  <si>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</si>
  <si>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</si>
  <si>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</si>
  <si>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</si>
  <si>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</si>
  <si>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</si>
  <si>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</si>
  <si>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</si>
  <si>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</si>
  <si>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</si>
  <si>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</si>
  <si>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</si>
  <si>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</si>
  <si>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</si>
  <si>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</si>
  <si>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</si>
  <si>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</si>
  <si>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</si>
  <si>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</si>
  <si>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</si>
  <si>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</si>
  <si>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</si>
  <si>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</si>
  <si>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</si>
  <si>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</si>
  <si>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</si>
  <si>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</si>
  <si>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</si>
  <si>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</si>
  <si>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</si>
  <si>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</si>
  <si>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</si>
  <si>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</si>
  <si>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</si>
  <si>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</si>
  <si>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</si>
  <si>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</si>
  <si>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</si>
  <si>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</si>
  <si>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</si>
  <si>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</si>
  <si>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</si>
  <si>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</si>
  <si>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</si>
  <si>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</si>
  <si>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</si>
  <si>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</si>
  <si>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</si>
  <si>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</si>
  <si>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</si>
  <si>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</si>
  <si>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</si>
  <si>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</si>
  <si>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</si>
  <si>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</si>
  <si>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</si>
  <si>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</si>
  <si>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</si>
  <si>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</si>
  <si>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</si>
  <si>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</si>
  <si>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</si>
  <si>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</si>
  <si>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</si>
  <si>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</si>
  <si>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</si>
  <si>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</si>
  <si>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</si>
  <si>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</si>
  <si>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&lt; 6kb</t>
  </si>
  <si>
    <t>6-10kb</t>
  </si>
  <si>
    <t>PCR Products</t>
  </si>
  <si>
    <t>Plasmids</t>
  </si>
  <si>
    <t>2) Samples must be submitted in 8-strip PCR tubes or 96-well plates.</t>
  </si>
  <si>
    <t>http://cmmt.ubc.ca/facilities/sequencing/protocol</t>
  </si>
  <si>
    <t>http://cmmt.ubc.ca/facilities/sequencing/primers</t>
  </si>
  <si>
    <t>DNA Sequencing - Standard Service</t>
  </si>
  <si>
    <t>Sample type</t>
  </si>
  <si>
    <t>Plasmid</t>
  </si>
  <si>
    <t>1) Purify templates using commercially available nucleic acid purification kits (see protocol notes for recommendations)</t>
  </si>
  <si>
    <t>Additional Requirements per sequencing reaction</t>
  </si>
  <si>
    <r>
      <t xml:space="preserve">Sample Name
</t>
    </r>
    <r>
      <rPr>
        <sz val="9"/>
        <rFont val="Arial"/>
        <family val="2"/>
      </rPr>
      <t>(only alphanumeric and _)
(no spaces, \, / or *)</t>
    </r>
  </si>
  <si>
    <t>Primer Name
(3.2 pmol/ul)</t>
  </si>
  <si>
    <t>Template Length incl. Vector (bp)</t>
  </si>
  <si>
    <t>950 West 28th Ave., Rm. A3-193</t>
  </si>
  <si>
    <t>CMMT DNA Sequencing Core Facility</t>
  </si>
  <si>
    <t>Total Volume (ul)</t>
  </si>
  <si>
    <t>Marketa Hlavon</t>
  </si>
  <si>
    <t>https://cmmt.ubc.ca/facilities-services/dna-sequencing-core-facility/</t>
  </si>
  <si>
    <t xml:space="preserve">Contact: Marketa Hlavon, 950 W. 28th Ave, Rm A3-193, Vancouver BC V5Z 4H4  dna@cmmt.ubc.ca  Ph.604-875-3814 </t>
  </si>
  <si>
    <r>
      <t>2) Normalize samples to the same concentration with the following minimum quantities and concentration ranges</t>
    </r>
    <r>
      <rPr>
        <sz val="10"/>
        <color indexed="8"/>
        <rFont val="Arial"/>
        <family val="2"/>
      </rPr>
      <t>:</t>
    </r>
  </si>
  <si>
    <t>Sample Type</t>
  </si>
  <si>
    <t xml:space="preserve">Minimum Quantity required per reaction </t>
  </si>
  <si>
    <t>Minimum Quantity required for submission</t>
  </si>
  <si>
    <t>&lt;7 kb</t>
  </si>
  <si>
    <t>160 ng</t>
  </si>
  <si>
    <t>320 ng</t>
  </si>
  <si>
    <t> 25 – 160 ng/ul</t>
  </si>
  <si>
    <t>7-8 kb</t>
  </si>
  <si>
    <t>170 ng</t>
  </si>
  <si>
    <t>340 ng</t>
  </si>
  <si>
    <t> 26 – 170 ng/ul</t>
  </si>
  <si>
    <t>9-10 kb</t>
  </si>
  <si>
    <t>180-200 ng</t>
  </si>
  <si>
    <t>360-400 ng</t>
  </si>
  <si>
    <t> 30 – 200 ng/ul</t>
  </si>
  <si>
    <t>11-15 kb</t>
  </si>
  <si>
    <t>200-300 ng</t>
  </si>
  <si>
    <t>400-600 ng</t>
  </si>
  <si>
    <t> 46 – 300 ng/ul</t>
  </si>
  <si>
    <t>100-200 bp</t>
  </si>
  <si>
    <t>10-15 ng</t>
  </si>
  <si>
    <t>20-30 ng</t>
  </si>
  <si>
    <t> 2.3 – 15 ng/ul</t>
  </si>
  <si>
    <t>300-500 bp</t>
  </si>
  <si>
    <t>40-60 ng</t>
  </si>
  <si>
    <t> 4.6 – 30 ng/ul</t>
  </si>
  <si>
    <t>600-800 bp</t>
  </si>
  <si>
    <t>35-45 ng</t>
  </si>
  <si>
    <t>70-90ng</t>
  </si>
  <si>
    <t> 6.9 – 45 ng/ul</t>
  </si>
  <si>
    <t>1000-2000 bp</t>
  </si>
  <si>
    <t>60-80 ng</t>
  </si>
  <si>
    <t>120-160 ng</t>
  </si>
  <si>
    <t> 12.3 – 80 ng/ul</t>
  </si>
  <si>
    <t>Concentration Range*</t>
  </si>
  <si>
    <t>* If the concentration is significantly below the minimum concentration it can be set up with increased sample and reagent volumes</t>
  </si>
  <si>
    <t>As successful sequencing reactions are highly dependent on the quality and accurate quantitation of templates provided, please adhere to the following points:</t>
  </si>
  <si>
    <t>DNA Length (including vector)</t>
  </si>
  <si>
    <t>DNA Amount (ng)</t>
  </si>
  <si>
    <t>Primer Amount (pmol)</t>
  </si>
  <si>
    <t>&gt;10kb</t>
  </si>
  <si>
    <t>20-30</t>
  </si>
  <si>
    <t>40-60</t>
  </si>
  <si>
    <t>600-800bp</t>
  </si>
  <si>
    <t>70-90</t>
  </si>
  <si>
    <t>1kb-2kb</t>
  </si>
  <si>
    <t>120-160</t>
  </si>
  <si>
    <r>
      <t>**Re-suspend template and primers in dH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or 10mM Tris pH8.0 to 8.5, (cannot be resuspended in TE).</t>
    </r>
  </si>
  <si>
    <t>**There is a $3/reaction surcharge if samples must be adjusted to the same concentration or within the required range.</t>
  </si>
  <si>
    <t>**The concentration of each sample must be provided.</t>
  </si>
  <si>
    <t>**Standard primers are provided (see below).                                                         Please provide non-standard primers at 3.2pmol/ul.</t>
  </si>
  <si>
    <t>**Discounted pricing available if primers are pre-mixed and all samples are standardized to the same concentration (see below).</t>
  </si>
  <si>
    <t>1) Primers must be pre-mixed with your plasmid or PCR product samples*</t>
  </si>
  <si>
    <t>*Aliquots of Standard DNA Primers that we stock (see below) can be picked up from our facility</t>
  </si>
  <si>
    <t>**Notes:
1) Please see Protocols sheet for sample preparation and submission details.
2) There is a $3/reaction surcharge if sample concentrations are not normalized as instructed on the Protocol sheet.</t>
  </si>
  <si>
    <t>Check the website for the most current list</t>
  </si>
  <si>
    <t>Pre-mixed Sample Service</t>
  </si>
  <si>
    <t>Pre-Mixed Sample Service special pricing is available for plasmid and PCR products if the following sample submission requirements are followed:</t>
  </si>
  <si>
    <t>BC Children's Hospital Research Institute</t>
  </si>
  <si>
    <t>Premix Calculator</t>
  </si>
  <si>
    <t>Template Length (bp)</t>
  </si>
  <si>
    <t>Input</t>
  </si>
  <si>
    <t>Output</t>
  </si>
  <si>
    <t>Template Type</t>
  </si>
  <si>
    <t>Total (ul)</t>
  </si>
  <si>
    <t>Sample (ul)</t>
  </si>
  <si>
    <t>H20 (ul)</t>
  </si>
  <si>
    <t>Contact Information</t>
  </si>
  <si>
    <t>Ph. 604-875-3814</t>
  </si>
  <si>
    <t>3) Primer concentration, total sample volume, and sample concentration must meet the following specifications (Premix Caluculator available in next sheet):</t>
  </si>
  <si>
    <t>*If the initial sample concentration is low, doubling the final volume (30ul) allows for the sample to be set up with double the reagents (final primer concentration must remain the same)</t>
  </si>
  <si>
    <t>PCR</t>
  </si>
  <si>
    <t>Instructions:</t>
  </si>
  <si>
    <t>1. For Template Type put PCR or Plasmid</t>
  </si>
  <si>
    <t xml:space="preserve">2. For Template Length put a number corresponding to the length of the PCR product (between 100-3000) </t>
  </si>
  <si>
    <t xml:space="preserve">    or Plasmid size (between 4000-20000) in bp</t>
  </si>
  <si>
    <t>3. For Concentration put the template concentration in ng</t>
  </si>
  <si>
    <t>examples:</t>
  </si>
  <si>
    <t>- This side will automatically populate with the amount of sample, primer and water to use for a total of 15 ul</t>
  </si>
  <si>
    <t xml:space="preserve">   based on the template size, concentration, and type.</t>
  </si>
  <si>
    <t xml:space="preserve">- The calculator assumes that your primer is 10 pmol/ul, if this is not the case, adjust the amount of primer </t>
  </si>
  <si>
    <t>Primer (ul) 10 pmol total</t>
  </si>
  <si>
    <t xml:space="preserve">   to be added in the Primer column.</t>
  </si>
  <si>
    <t>Concentration (ng/ul)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</si>
</sst>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name val="Arial"/>
      <family val="2"/>
    </font>
    <font>
      <u/>
      <sz val="11.5"/>
      <color theme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C9C9C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indexed="64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indexed="64"/>
      </left>
      <right style="thin">
        <color theme="0" tint="-4.9989318521683403E-2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rgb="FFEAEAEA"/>
      </right>
      <top/>
      <bottom style="thin">
        <color rgb="FFEAEAEA"/>
      </bottom>
      <diagonal/>
    </border>
    <border>
      <left/>
      <right style="medium">
        <color indexed="64"/>
      </right>
      <top/>
      <bottom style="thin">
        <color rgb="FFEAEAEA"/>
      </bottom>
      <diagonal/>
    </border>
    <border>
      <left style="thin">
        <color theme="0" tint="-4.9989318521683403E-2"/>
      </left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14999847407452621"/>
      </bottom>
      <diagonal/>
    </border>
    <border>
      <left/>
      <right/>
      <top style="medium">
        <color indexed="64"/>
      </top>
      <bottom style="thin">
        <color theme="1" tint="0.14999847407452621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14999847407452621"/>
      </bottom>
      <diagonal/>
    </border>
    <border>
      <left style="medium">
        <color indexed="64"/>
      </left>
      <right style="thin">
        <color theme="0" tint="-4.9989318521683403E-2"/>
      </right>
      <top/>
      <bottom style="thin">
        <color rgb="FFEAEAEA"/>
      </bottom>
      <diagonal/>
    </border>
    <border>
      <left style="medium">
        <color indexed="64"/>
      </left>
      <right/>
      <top style="thin">
        <color theme="1" tint="0.14999847407452621"/>
      </top>
      <bottom style="thin">
        <color theme="1" tint="0.14999847407452621"/>
      </bottom>
      <diagonal/>
    </border>
    <border>
      <left/>
      <right/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medium">
        <color indexed="64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indexed="64"/>
      </left>
      <right style="thin">
        <color theme="0" tint="-4.9989318521683403E-2"/>
      </right>
      <top style="thin">
        <color rgb="FFEAEAEA"/>
      </top>
      <bottom style="medium">
        <color theme="1" tint="0.14999847407452621"/>
      </bottom>
      <diagonal/>
    </border>
    <border>
      <left/>
      <right style="thin">
        <color rgb="FFEAEAEA"/>
      </right>
      <top style="thin">
        <color rgb="FFEAEAEA"/>
      </top>
      <bottom style="medium">
        <color theme="1" tint="0.14999847407452621"/>
      </bottom>
      <diagonal/>
    </border>
    <border>
      <left/>
      <right style="medium">
        <color indexed="64"/>
      </right>
      <top style="thin">
        <color rgb="FFEAEAEA"/>
      </top>
      <bottom style="medium">
        <color theme="1" tint="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1" xfId="0" applyBorder="1"/>
    <xf numFmtId="0" fontId="0" fillId="0" borderId="3" xfId="0" applyBorder="1"/>
    <xf numFmtId="0" fontId="9" fillId="0" borderId="0" xfId="0" applyFont="1"/>
    <xf numFmtId="0" fontId="13" fillId="0" borderId="0" xfId="1" applyAlignment="1" applyProtection="1"/>
    <xf numFmtId="0" fontId="8" fillId="0" borderId="0" xfId="0" applyFont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9" xfId="0" applyBorder="1"/>
    <xf numFmtId="0" fontId="2" fillId="0" borderId="9" xfId="0" applyFont="1" applyBorder="1" applyAlignment="1">
      <alignment horizontal="right"/>
    </xf>
    <xf numFmtId="0" fontId="0" fillId="0" borderId="10" xfId="0" applyBorder="1"/>
    <xf numFmtId="0" fontId="2" fillId="0" borderId="10" xfId="0" applyFont="1" applyBorder="1" applyAlignment="1">
      <alignment horizontal="right"/>
    </xf>
    <xf numFmtId="0" fontId="14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8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23" xfId="0" applyFont="1" applyBorder="1" applyAlignment="1">
      <alignment horizontal="left" vertical="top" wrapText="1"/>
    </xf>
    <xf numFmtId="0" fontId="0" fillId="0" borderId="24" xfId="0" applyBorder="1"/>
    <xf numFmtId="0" fontId="8" fillId="0" borderId="3" xfId="0" applyFont="1" applyBorder="1" applyAlignment="1">
      <alignment horizontal="left" vertical="top" wrapText="1"/>
    </xf>
    <xf numFmtId="0" fontId="0" fillId="0" borderId="24" xfId="0" applyBorder="1" applyAlignment="1">
      <alignment horizontal="left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3" borderId="1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vertical="top"/>
    </xf>
    <xf numFmtId="0" fontId="0" fillId="0" borderId="3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5" fillId="0" borderId="23" xfId="0" applyFont="1" applyBorder="1"/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8" fillId="5" borderId="25" xfId="0" applyFont="1" applyFill="1" applyBorder="1" applyAlignment="1" applyProtection="1">
      <alignment horizontal="right" shrinkToFit="1"/>
      <protection hidden="1"/>
    </xf>
    <xf numFmtId="0" fontId="8" fillId="5" borderId="26" xfId="0" applyFont="1" applyFill="1" applyBorder="1" applyAlignment="1" applyProtection="1">
      <alignment shrinkToFit="1"/>
      <protection hidden="1"/>
    </xf>
    <xf numFmtId="0" fontId="8" fillId="5" borderId="28" xfId="0" applyFont="1" applyFill="1" applyBorder="1" applyAlignment="1" applyProtection="1">
      <alignment horizontal="right" shrinkToFit="1"/>
      <protection hidden="1"/>
    </xf>
    <xf numFmtId="0" fontId="8" fillId="5" borderId="32" xfId="0" applyFont="1" applyFill="1" applyBorder="1" applyAlignment="1" applyProtection="1">
      <alignment horizontal="right" shrinkToFit="1"/>
      <protection hidden="1"/>
    </xf>
    <xf numFmtId="0" fontId="8" fillId="5" borderId="31" xfId="0" applyFont="1" applyFill="1" applyBorder="1" applyAlignment="1" applyProtection="1">
      <alignment horizontal="right" shrinkToFit="1"/>
      <protection hidden="1"/>
    </xf>
    <xf numFmtId="0" fontId="8" fillId="5" borderId="33" xfId="0" applyFont="1" applyFill="1" applyBorder="1" applyAlignment="1" applyProtection="1">
      <alignment shrinkToFit="1"/>
      <protection hidden="1"/>
    </xf>
    <xf numFmtId="0" fontId="8" fillId="5" borderId="29" xfId="0" applyFont="1" applyFill="1" applyBorder="1" applyAlignment="1" applyProtection="1">
      <alignment horizontal="right" shrinkToFit="1"/>
      <protection hidden="1"/>
    </xf>
    <xf numFmtId="0" fontId="8" fillId="5" borderId="20" xfId="0" applyFont="1" applyFill="1" applyBorder="1" applyAlignment="1" applyProtection="1">
      <alignment shrinkToFit="1"/>
      <protection hidden="1"/>
    </xf>
    <xf numFmtId="0" fontId="8" fillId="5" borderId="36" xfId="0" applyFont="1" applyFill="1" applyBorder="1" applyAlignment="1" applyProtection="1">
      <alignment shrinkToFit="1"/>
      <protection hidden="1"/>
    </xf>
    <xf numFmtId="0" fontId="8" fillId="4" borderId="40" xfId="0" applyFont="1" applyFill="1" applyBorder="1" applyAlignment="1" applyProtection="1">
      <alignment horizontal="right"/>
      <protection locked="0"/>
    </xf>
    <xf numFmtId="0" fontId="8" fillId="4" borderId="34" xfId="0" applyFont="1" applyFill="1" applyBorder="1" applyAlignment="1" applyProtection="1">
      <alignment horizontal="right"/>
      <protection locked="0"/>
    </xf>
    <xf numFmtId="0" fontId="8" fillId="4" borderId="35" xfId="0" applyFont="1" applyFill="1" applyBorder="1" applyAlignment="1" applyProtection="1">
      <alignment horizontal="right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0" fontId="8" fillId="4" borderId="45" xfId="0" applyFont="1" applyFill="1" applyBorder="1" applyAlignment="1" applyProtection="1">
      <alignment horizontal="right"/>
      <protection locked="0"/>
    </xf>
    <xf numFmtId="0" fontId="8" fillId="4" borderId="46" xfId="0" applyFont="1" applyFill="1" applyBorder="1" applyAlignment="1" applyProtection="1">
      <alignment horizontal="right"/>
      <protection locked="0"/>
    </xf>
    <xf numFmtId="0" fontId="8" fillId="4" borderId="47" xfId="0" applyFont="1" applyFill="1" applyBorder="1" applyAlignment="1" applyProtection="1">
      <alignment horizontal="right"/>
      <protection locked="0"/>
    </xf>
    <xf numFmtId="0" fontId="12" fillId="0" borderId="0" xfId="0" quotePrefix="1" applyFont="1" applyAlignment="1" applyProtection="1">
      <alignment horizontal="left" vertical="center"/>
      <protection locked="0"/>
    </xf>
    <xf numFmtId="0" fontId="8" fillId="5" borderId="27" xfId="0" applyFont="1" applyFill="1" applyBorder="1" applyAlignment="1" applyProtection="1">
      <alignment horizontal="right" shrinkToFit="1"/>
      <protection locked="0" hidden="1"/>
    </xf>
    <xf numFmtId="0" fontId="8" fillId="5" borderId="30" xfId="0" applyFont="1" applyFill="1" applyBorder="1" applyAlignment="1" applyProtection="1">
      <alignment horizontal="right" shrinkToFit="1"/>
      <protection locked="0" hidden="1"/>
    </xf>
    <xf numFmtId="0" fontId="8" fillId="5" borderId="48" xfId="0" applyFont="1" applyFill="1" applyBorder="1" applyAlignment="1" applyProtection="1">
      <alignment horizontal="right" shrinkToFit="1"/>
      <protection hidden="1"/>
    </xf>
    <xf numFmtId="0" fontId="8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5" fillId="0" borderId="0" xfId="0" quotePrefix="1" applyFont="1" applyAlignment="1">
      <alignment horizontal="left" vertical="center" wrapText="1"/>
    </xf>
    <xf numFmtId="0" fontId="14" fillId="0" borderId="0" xfId="0" quotePrefix="1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6" fillId="3" borderId="37" xfId="0" applyFont="1" applyFill="1" applyBorder="1" applyAlignment="1" applyProtection="1">
      <alignment horizontal="center" vertical="center"/>
      <protection locked="0"/>
    </xf>
    <xf numFmtId="0" fontId="16" fillId="3" borderId="38" xfId="0" applyFont="1" applyFill="1" applyBorder="1" applyAlignment="1" applyProtection="1">
      <alignment horizontal="center" vertical="center"/>
      <protection locked="0"/>
    </xf>
    <xf numFmtId="0" fontId="16" fillId="6" borderId="37" xfId="0" applyFont="1" applyFill="1" applyBorder="1" applyAlignment="1" applyProtection="1">
      <alignment horizontal="center" vertical="center"/>
      <protection locked="0"/>
    </xf>
    <xf numFmtId="0" fontId="16" fillId="6" borderId="38" xfId="0" applyFont="1" applyFill="1" applyBorder="1" applyAlignment="1" applyProtection="1">
      <alignment horizontal="center" vertical="center"/>
      <protection locked="0"/>
    </xf>
    <xf numFmtId="0" fontId="16" fillId="6" borderId="39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9C9C9"/>
      <color rgb="FFE2E2E2"/>
      <color rgb="FFEAEAEA"/>
      <color rgb="FFF7F7F7"/>
      <color rgb="FFEBE9DD"/>
      <color rgb="FFF4F3EC"/>
      <color rgb="FFF3F9FB"/>
      <color rgb="FFFFFFFF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4</xdr:col>
      <xdr:colOff>1</xdr:colOff>
      <xdr:row>0</xdr:row>
      <xdr:rowOff>581024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0681F2B-8845-45E5-9FE8-2F2FF365691C}"/>
            </a:ext>
          </a:extLst>
        </xdr:cNvPr>
        <xdr:cNvSpPr txBox="1">
          <a:spLocks noChangeArrowheads="1"/>
        </xdr:cNvSpPr>
      </xdr:nvSpPr>
      <xdr:spPr bwMode="auto">
        <a:xfrm>
          <a:off x="0" y="9525"/>
          <a:ext cx="3743326" cy="5714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0" anchor="ctr" upright="1"/>
        <a:lstStyle/>
        <a:p>
          <a:pPr algn="ctr" rtl="0">
            <a:spcAft>
              <a:spcPts val="200"/>
            </a:spcAft>
            <a:defRPr sz="1000"/>
          </a:pPr>
          <a:r>
            <a:rPr lang="en-CA" sz="1250" b="1" i="0" strike="noStrike">
              <a:solidFill>
                <a:srgbClr val="000000"/>
              </a:solidFill>
              <a:latin typeface="Arial"/>
              <a:cs typeface="Arial"/>
            </a:rPr>
            <a:t>CMMT / BCCHR DNA Sequencing/Microsatellite</a:t>
          </a:r>
          <a:br>
            <a:rPr lang="en-CA" sz="1250" b="1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CA" sz="1250" b="1" i="0" strike="noStrike">
              <a:solidFill>
                <a:srgbClr val="000000"/>
              </a:solidFill>
              <a:latin typeface="Arial"/>
              <a:cs typeface="Arial"/>
            </a:rPr>
            <a:t>Core Facility</a:t>
          </a:r>
        </a:p>
      </xdr:txBody>
    </xdr:sp>
    <xdr:clientData/>
  </xdr:twoCellAnchor>
  <xdr:twoCellAnchor>
    <xdr:from>
      <xdr:col>0</xdr:col>
      <xdr:colOff>22715</xdr:colOff>
      <xdr:row>1</xdr:row>
      <xdr:rowOff>60813</xdr:rowOff>
    </xdr:from>
    <xdr:to>
      <xdr:col>3</xdr:col>
      <xdr:colOff>775190</xdr:colOff>
      <xdr:row>5</xdr:row>
      <xdr:rowOff>7326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4CEC107-EEF9-4A8F-A018-F692498ED957}"/>
            </a:ext>
          </a:extLst>
        </xdr:cNvPr>
        <xdr:cNvSpPr txBox="1">
          <a:spLocks noChangeArrowheads="1"/>
        </xdr:cNvSpPr>
      </xdr:nvSpPr>
      <xdr:spPr bwMode="auto">
        <a:xfrm>
          <a:off x="22715" y="705582"/>
          <a:ext cx="3690571" cy="1089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spcAft>
              <a:spcPts val="100"/>
            </a:spcAft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Date: </a:t>
          </a:r>
        </a:p>
        <a:p>
          <a:pPr algn="l" rtl="0">
            <a:spcAft>
              <a:spcPts val="100"/>
            </a:spcAft>
            <a:defRPr sz="1000"/>
          </a:pPr>
          <a:endParaRPr lang="en-CA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spcAft>
              <a:spcPts val="100"/>
            </a:spcAft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PI or Group Name: </a:t>
          </a:r>
        </a:p>
        <a:p>
          <a:pPr algn="l" rtl="0">
            <a:spcAft>
              <a:spcPts val="100"/>
            </a:spcAft>
            <a:defRPr sz="1000"/>
          </a:pPr>
          <a:endParaRPr lang="en-CA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spcAft>
              <a:spcPts val="100"/>
            </a:spcAft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Name</a:t>
          </a:r>
          <a:r>
            <a:rPr lang="en-CA" sz="1000" b="0" i="0" strike="noStrike" baseline="0">
              <a:solidFill>
                <a:srgbClr val="000000"/>
              </a:solidFill>
              <a:latin typeface="Arial"/>
              <a:cs typeface="Arial"/>
            </a:rPr>
            <a:t> &amp; </a:t>
          </a: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Phone: </a:t>
          </a:r>
        </a:p>
        <a:p>
          <a:pPr algn="l" rtl="0">
            <a:spcAft>
              <a:spcPts val="100"/>
            </a:spcAft>
            <a:defRPr sz="1000"/>
          </a:pPr>
          <a:endParaRPr lang="en-CA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spcAft>
              <a:spcPts val="100"/>
            </a:spcAft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SpeedChart / PO: </a:t>
          </a:r>
        </a:p>
      </xdr:txBody>
    </xdr:sp>
    <xdr:clientData/>
  </xdr:twoCellAnchor>
  <xdr:twoCellAnchor>
    <xdr:from>
      <xdr:col>4</xdr:col>
      <xdr:colOff>104775</xdr:colOff>
      <xdr:row>0</xdr:row>
      <xdr:rowOff>57150</xdr:rowOff>
    </xdr:from>
    <xdr:to>
      <xdr:col>7</xdr:col>
      <xdr:colOff>669681</xdr:colOff>
      <xdr:row>1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34A12D8A-5FAD-44E3-9D1D-39F86EDB13A4}"/>
            </a:ext>
          </a:extLst>
        </xdr:cNvPr>
        <xdr:cNvSpPr txBox="1">
          <a:spLocks noChangeArrowheads="1"/>
        </xdr:cNvSpPr>
      </xdr:nvSpPr>
      <xdr:spPr bwMode="auto">
        <a:xfrm>
          <a:off x="3848100" y="57150"/>
          <a:ext cx="3231906" cy="533400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0800" rIns="0" bIns="0" anchor="t" upright="1"/>
        <a:lstStyle/>
        <a:p>
          <a:pPr algn="l" rtl="0">
            <a:defRPr sz="1000"/>
          </a:pPr>
          <a:endParaRPr lang="en-CA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100" b="0" i="0" strike="noStrike">
              <a:solidFill>
                <a:srgbClr val="000000"/>
              </a:solidFill>
              <a:latin typeface="Arial"/>
              <a:cs typeface="Arial"/>
            </a:rPr>
            <a:t>    Samples</a:t>
          </a:r>
          <a:r>
            <a:rPr lang="en-CA" sz="1100" b="0" i="0" strike="noStrike" baseline="0">
              <a:solidFill>
                <a:srgbClr val="000000"/>
              </a:solidFill>
              <a:latin typeface="Arial"/>
              <a:cs typeface="Arial"/>
            </a:rPr>
            <a:t> pre-mixed with</a:t>
          </a:r>
          <a:r>
            <a:rPr lang="en-CA" sz="1100" b="0" i="0" strike="noStrike">
              <a:solidFill>
                <a:srgbClr val="000000"/>
              </a:solidFill>
              <a:latin typeface="Arial"/>
              <a:cs typeface="Arial"/>
            </a:rPr>
            <a:t> Primer</a:t>
          </a:r>
          <a:endParaRPr lang="en-CA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1063869</xdr:colOff>
      <xdr:row>0</xdr:row>
      <xdr:rowOff>172916</xdr:rowOff>
    </xdr:from>
    <xdr:to>
      <xdr:col>7</xdr:col>
      <xdr:colOff>529736</xdr:colOff>
      <xdr:row>0</xdr:row>
      <xdr:rowOff>430091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4EDBCFC-B7D1-48A6-8D12-900C405F7C9C}"/>
            </a:ext>
          </a:extLst>
        </xdr:cNvPr>
        <xdr:cNvSpPr/>
      </xdr:nvSpPr>
      <xdr:spPr>
        <a:xfrm>
          <a:off x="6054969" y="172916"/>
          <a:ext cx="875567" cy="2571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CA" sz="1100">
              <a:solidFill>
                <a:schemeClr val="bg1">
                  <a:lumMod val="75000"/>
                </a:schemeClr>
              </a:solidFill>
            </a:rPr>
            <a:t>Yes  /  No</a:t>
          </a:r>
        </a:p>
      </xdr:txBody>
    </xdr:sp>
    <xdr:clientData/>
  </xdr:twoCellAnchor>
  <xdr:twoCellAnchor>
    <xdr:from>
      <xdr:col>8</xdr:col>
      <xdr:colOff>142876</xdr:colOff>
      <xdr:row>0</xdr:row>
      <xdr:rowOff>123825</xdr:rowOff>
    </xdr:from>
    <xdr:to>
      <xdr:col>12</xdr:col>
      <xdr:colOff>561976</xdr:colOff>
      <xdr:row>5</xdr:row>
      <xdr:rowOff>95250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C5A996AE-E4BF-40C6-B48A-84F791C383AE}"/>
            </a:ext>
          </a:extLst>
        </xdr:cNvPr>
        <xdr:cNvSpPr txBox="1">
          <a:spLocks noChangeArrowheads="1"/>
        </xdr:cNvSpPr>
      </xdr:nvSpPr>
      <xdr:spPr bwMode="auto">
        <a:xfrm>
          <a:off x="7334251" y="123825"/>
          <a:ext cx="2857500" cy="1704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rtl="0"/>
          <a:r>
            <a:rPr lang="en-CA" sz="10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Instructions:</a:t>
          </a:r>
        </a:p>
        <a:p>
          <a:pPr rtl="0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CA" sz="10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-Use this form to enter sequence submission information</a:t>
          </a:r>
        </a:p>
        <a:p>
          <a:pPr rtl="0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CA" sz="10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-Save the file and email it as an attachment to Marketa Hlavon at dna@cmmt.ubc.ca</a:t>
          </a:r>
        </a:p>
        <a:p>
          <a:pPr rtl="0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CA" sz="10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-New Users: UBC -</a:t>
          </a:r>
          <a:r>
            <a:rPr lang="en-CA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complete the ISD Authorization Form (available on the website);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CA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outside of UBC - provide Purchase Order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9527</xdr:rowOff>
    </xdr:from>
    <xdr:to>
      <xdr:col>4</xdr:col>
      <xdr:colOff>9525</xdr:colOff>
      <xdr:row>0</xdr:row>
      <xdr:rowOff>590551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A0ECABB0-FFEA-4DBB-8329-4D3B57EE17E6}"/>
            </a:ext>
          </a:extLst>
        </xdr:cNvPr>
        <xdr:cNvSpPr txBox="1">
          <a:spLocks noChangeArrowheads="1"/>
        </xdr:cNvSpPr>
      </xdr:nvSpPr>
      <xdr:spPr bwMode="auto">
        <a:xfrm>
          <a:off x="0" y="9527"/>
          <a:ext cx="3752850" cy="581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0" anchor="ctr" upright="1"/>
        <a:lstStyle/>
        <a:p>
          <a:pPr algn="ctr" rtl="0">
            <a:spcAft>
              <a:spcPts val="200"/>
            </a:spcAft>
            <a:defRPr sz="1000"/>
          </a:pPr>
          <a:r>
            <a:rPr lang="en-CA" sz="1250" b="1" i="0" strike="noStrike">
              <a:solidFill>
                <a:srgbClr val="000000"/>
              </a:solidFill>
              <a:latin typeface="Arial"/>
              <a:cs typeface="Arial"/>
            </a:rPr>
            <a:t>CMMT / BCCHR DNA Sequencing/Microsatellite</a:t>
          </a:r>
          <a:br>
            <a:rPr lang="en-CA" sz="1250" b="1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CA" sz="1250" b="1" i="0" strike="noStrike">
              <a:solidFill>
                <a:srgbClr val="000000"/>
              </a:solidFill>
              <a:latin typeface="Arial"/>
              <a:cs typeface="Arial"/>
            </a:rPr>
            <a:t>Core Facility</a:t>
          </a:r>
        </a:p>
      </xdr:txBody>
    </xdr:sp>
    <xdr:clientData/>
  </xdr:twoCellAnchor>
  <xdr:twoCellAnchor>
    <xdr:from>
      <xdr:col>0</xdr:col>
      <xdr:colOff>22714</xdr:colOff>
      <xdr:row>1</xdr:row>
      <xdr:rowOff>65942</xdr:rowOff>
    </xdr:from>
    <xdr:to>
      <xdr:col>3</xdr:col>
      <xdr:colOff>775189</xdr:colOff>
      <xdr:row>5</xdr:row>
      <xdr:rowOff>29308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3E928075-BE51-4190-B556-9807B5826F6A}"/>
            </a:ext>
          </a:extLst>
        </xdr:cNvPr>
        <xdr:cNvSpPr txBox="1">
          <a:spLocks noChangeArrowheads="1"/>
        </xdr:cNvSpPr>
      </xdr:nvSpPr>
      <xdr:spPr bwMode="auto">
        <a:xfrm>
          <a:off x="22714" y="710711"/>
          <a:ext cx="3690571" cy="1106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spcAft>
              <a:spcPts val="100"/>
            </a:spcAft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Date: </a:t>
          </a:r>
        </a:p>
        <a:p>
          <a:pPr algn="l" rtl="0">
            <a:spcAft>
              <a:spcPts val="100"/>
            </a:spcAft>
            <a:defRPr sz="1000"/>
          </a:pPr>
          <a:endParaRPr lang="en-CA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spcAft>
              <a:spcPts val="100"/>
            </a:spcAft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PI or Group Name: </a:t>
          </a:r>
        </a:p>
        <a:p>
          <a:pPr algn="l" rtl="0">
            <a:spcAft>
              <a:spcPts val="100"/>
            </a:spcAft>
            <a:defRPr sz="1000"/>
          </a:pPr>
          <a:endParaRPr lang="en-CA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spcAft>
              <a:spcPts val="100"/>
            </a:spcAft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Name &amp; Phone: </a:t>
          </a:r>
        </a:p>
        <a:p>
          <a:pPr algn="l" rtl="0">
            <a:spcAft>
              <a:spcPts val="100"/>
            </a:spcAft>
            <a:defRPr sz="1000"/>
          </a:pPr>
          <a:endParaRPr lang="en-CA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spcAft>
              <a:spcPts val="100"/>
            </a:spcAft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SpeedChart / PO: </a:t>
          </a:r>
        </a:p>
      </xdr:txBody>
    </xdr:sp>
    <xdr:clientData/>
  </xdr:twoCellAnchor>
  <xdr:twoCellAnchor>
    <xdr:from>
      <xdr:col>4</xdr:col>
      <xdr:colOff>104776</xdr:colOff>
      <xdr:row>0</xdr:row>
      <xdr:rowOff>57150</xdr:rowOff>
    </xdr:from>
    <xdr:to>
      <xdr:col>7</xdr:col>
      <xdr:colOff>666751</xdr:colOff>
      <xdr:row>1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63A9F528-8DFF-4686-89C5-7D9C02568DB2}"/>
            </a:ext>
          </a:extLst>
        </xdr:cNvPr>
        <xdr:cNvSpPr txBox="1">
          <a:spLocks noChangeArrowheads="1"/>
        </xdr:cNvSpPr>
      </xdr:nvSpPr>
      <xdr:spPr bwMode="auto">
        <a:xfrm>
          <a:off x="3848101" y="57150"/>
          <a:ext cx="3219450" cy="542925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0800" rIns="0" bIns="0" anchor="t" upright="1"/>
        <a:lstStyle/>
        <a:p>
          <a:pPr algn="l" rtl="0">
            <a:defRPr sz="1000"/>
          </a:pPr>
          <a:endParaRPr lang="en-CA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100" b="0" i="0" strike="noStrike">
              <a:solidFill>
                <a:srgbClr val="000000"/>
              </a:solidFill>
              <a:latin typeface="Arial"/>
              <a:cs typeface="Arial"/>
            </a:rPr>
            <a:t>    Samples pre-mixed with Primer</a:t>
          </a:r>
        </a:p>
        <a:p>
          <a:pPr algn="l" rtl="0">
            <a:defRPr sz="1000"/>
          </a:pPr>
          <a:endParaRPr lang="en-CA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1077058</xdr:colOff>
      <xdr:row>0</xdr:row>
      <xdr:rowOff>173650</xdr:rowOff>
    </xdr:from>
    <xdr:to>
      <xdr:col>7</xdr:col>
      <xdr:colOff>542925</xdr:colOff>
      <xdr:row>0</xdr:row>
      <xdr:rowOff>430825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B0F89F-C8FA-4815-845D-7130A165247A}"/>
            </a:ext>
          </a:extLst>
        </xdr:cNvPr>
        <xdr:cNvSpPr/>
      </xdr:nvSpPr>
      <xdr:spPr>
        <a:xfrm>
          <a:off x="6068158" y="173650"/>
          <a:ext cx="875567" cy="2571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CA" sz="1100">
              <a:solidFill>
                <a:schemeClr val="bg1">
                  <a:lumMod val="75000"/>
                </a:schemeClr>
              </a:solidFill>
            </a:rPr>
            <a:t>Yes  /  No</a:t>
          </a:r>
        </a:p>
      </xdr:txBody>
    </xdr:sp>
    <xdr:clientData/>
  </xdr:twoCellAnchor>
  <xdr:twoCellAnchor>
    <xdr:from>
      <xdr:col>8</xdr:col>
      <xdr:colOff>142875</xdr:colOff>
      <xdr:row>0</xdr:row>
      <xdr:rowOff>123826</xdr:rowOff>
    </xdr:from>
    <xdr:to>
      <xdr:col>12</xdr:col>
      <xdr:colOff>561975</xdr:colOff>
      <xdr:row>5</xdr:row>
      <xdr:rowOff>104776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F2AD305B-6026-4323-9F15-671C368AF2C3}"/>
            </a:ext>
          </a:extLst>
        </xdr:cNvPr>
        <xdr:cNvSpPr txBox="1">
          <a:spLocks noChangeArrowheads="1"/>
        </xdr:cNvSpPr>
      </xdr:nvSpPr>
      <xdr:spPr bwMode="auto">
        <a:xfrm>
          <a:off x="7334250" y="123826"/>
          <a:ext cx="2857500" cy="171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1" i="0" strike="noStrike">
              <a:solidFill>
                <a:srgbClr val="000000"/>
              </a:solidFill>
              <a:latin typeface="Arial"/>
              <a:cs typeface="Arial"/>
            </a:rPr>
            <a:t>Instructions:</a:t>
          </a:r>
        </a:p>
        <a:p>
          <a:pPr algn="l" rtl="0">
            <a:defRPr sz="1000"/>
          </a:pPr>
          <a:endParaRPr lang="en-CA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-Use this form to enter sequence submission information</a:t>
          </a:r>
        </a:p>
        <a:p>
          <a:pPr algn="l" rtl="0">
            <a:defRPr sz="1000"/>
          </a:pPr>
          <a:endParaRPr lang="en-CA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-Save the file and email it as an attachment to Marketa Hlavon at dna@cmmt.ubc.ca</a:t>
          </a:r>
        </a:p>
        <a:p>
          <a:pPr algn="l" rtl="0">
            <a:defRPr sz="1000"/>
          </a:pPr>
          <a:endParaRPr lang="en-CA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-New Users: UBC -</a:t>
          </a:r>
          <a:r>
            <a:rPr lang="en-CA" sz="1000" b="0" i="0" strike="noStrike" baseline="0">
              <a:solidFill>
                <a:srgbClr val="000000"/>
              </a:solidFill>
              <a:latin typeface="Arial"/>
              <a:cs typeface="Arial"/>
            </a:rPr>
            <a:t> complete the ISD Authorization Form (available on the website); </a:t>
          </a:r>
        </a:p>
        <a:p>
          <a:pPr algn="l" rtl="0">
            <a:defRPr sz="1000"/>
          </a:pPr>
          <a:r>
            <a:rPr lang="en-CA" sz="1000" b="0" i="0" strike="noStrike" baseline="0">
              <a:solidFill>
                <a:srgbClr val="000000"/>
              </a:solidFill>
              <a:latin typeface="Arial"/>
              <a:cs typeface="Arial"/>
            </a:rPr>
            <a:t>outside of UBC - provide Purchase Order</a:t>
          </a:r>
          <a:endParaRPr lang="en-C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dna@cmmt.ub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zoomScaleNormal="100" workbookViewId="0">
      <selection activeCell="B8" sqref="B8"/>
    </sheetView>
  </sheetViews>
  <sheetFormatPr defaultRowHeight="12.75" x14ac:dyDescent="0.2"/>
  <cols>
    <col min="1" max="1" width="3.85546875" bestFit="1" customWidth="1"/>
    <col min="2" max="2" width="26.5703125" customWidth="1"/>
    <col min="3" max="3" width="13.5703125" customWidth="1"/>
    <col min="4" max="4" width="12.140625" customWidth="1"/>
    <col min="5" max="5" width="9.42578125" bestFit="1" customWidth="1"/>
    <col min="6" max="6" width="9.28515625" customWidth="1"/>
    <col min="7" max="7" width="21.140625" customWidth="1"/>
    <col min="8" max="8" width="11.85546875" customWidth="1"/>
  </cols>
  <sheetData>
    <row r="1" spans="1:12" ht="46.5" customHeight="1" x14ac:dyDescent="0.2"/>
    <row r="2" spans="1:12" ht="22.5" customHeight="1" x14ac:dyDescent="0.2">
      <c r="A2" s="19"/>
      <c r="B2" s="20"/>
      <c r="C2" s="20"/>
      <c r="D2" s="2"/>
      <c r="E2" s="3"/>
      <c r="F2" s="3"/>
    </row>
    <row r="3" spans="1:12" ht="22.5" customHeight="1" x14ac:dyDescent="0.2">
      <c r="A3" s="21"/>
      <c r="B3" s="22"/>
      <c r="C3" s="22"/>
      <c r="D3" s="2"/>
      <c r="E3" s="88" t="s">
        <v>203</v>
      </c>
      <c r="F3" s="89"/>
      <c r="G3" s="89"/>
      <c r="H3" s="90"/>
    </row>
    <row r="4" spans="1:12" ht="22.5" customHeight="1" x14ac:dyDescent="0.2">
      <c r="A4" s="21"/>
      <c r="B4" s="22"/>
      <c r="C4" s="22"/>
      <c r="D4" s="2"/>
      <c r="E4" s="91"/>
      <c r="F4" s="92"/>
      <c r="G4" s="92"/>
      <c r="H4" s="93"/>
    </row>
    <row r="5" spans="1:12" ht="22.5" customHeight="1" x14ac:dyDescent="0.2">
      <c r="A5" s="21"/>
      <c r="B5" s="22"/>
      <c r="C5" s="22"/>
      <c r="D5" s="2"/>
      <c r="E5" s="94"/>
      <c r="F5" s="95"/>
      <c r="G5" s="95"/>
      <c r="H5" s="96"/>
    </row>
    <row r="6" spans="1:12" ht="21.75" customHeight="1" x14ac:dyDescent="0.2">
      <c r="A6" s="97" t="s">
        <v>0</v>
      </c>
      <c r="B6" s="98"/>
      <c r="C6" s="98"/>
      <c r="D6" s="98"/>
      <c r="E6" s="98"/>
      <c r="F6" s="98"/>
      <c r="G6" s="98"/>
      <c r="H6" s="98"/>
    </row>
    <row r="7" spans="1:12" ht="38.25" customHeight="1" thickBot="1" x14ac:dyDescent="0.25">
      <c r="A7" s="4" t="s">
        <v>1</v>
      </c>
      <c r="B7" s="5" t="s">
        <v>139</v>
      </c>
      <c r="C7" s="51" t="s">
        <v>2</v>
      </c>
      <c r="D7" s="5" t="s">
        <v>141</v>
      </c>
      <c r="E7" s="51" t="s">
        <v>3</v>
      </c>
      <c r="F7" s="5" t="s">
        <v>144</v>
      </c>
      <c r="G7" s="51" t="s">
        <v>140</v>
      </c>
      <c r="H7" s="5" t="s">
        <v>4</v>
      </c>
    </row>
    <row r="8" spans="1:12" ht="18.75" customHeight="1" x14ac:dyDescent="0.2">
      <c r="A8" s="1">
        <v>1</v>
      </c>
      <c r="B8" s="6"/>
      <c r="C8" s="6"/>
      <c r="D8" s="6"/>
      <c r="E8" s="6"/>
      <c r="F8" s="6"/>
      <c r="G8" s="6"/>
      <c r="H8" s="6"/>
    </row>
    <row r="9" spans="1:12" ht="18.75" customHeight="1" x14ac:dyDescent="0.2">
      <c r="A9" s="1">
        <v>2</v>
      </c>
      <c r="B9" s="7"/>
      <c r="C9" s="7"/>
      <c r="D9" s="7"/>
      <c r="E9" s="7"/>
      <c r="F9" s="7"/>
      <c r="G9" s="7"/>
      <c r="H9" s="7"/>
    </row>
    <row r="10" spans="1:12" ht="18.75" customHeight="1" x14ac:dyDescent="0.2">
      <c r="A10" s="1">
        <v>3</v>
      </c>
      <c r="B10" s="7"/>
      <c r="C10" s="7"/>
      <c r="D10" s="7"/>
      <c r="E10" s="7"/>
      <c r="F10" s="7"/>
      <c r="G10" s="7"/>
      <c r="H10" s="7"/>
    </row>
    <row r="11" spans="1:12" ht="18.75" customHeight="1" x14ac:dyDescent="0.2">
      <c r="A11" s="1">
        <v>4</v>
      </c>
      <c r="B11" s="7"/>
      <c r="C11" s="7"/>
      <c r="D11" s="7"/>
      <c r="E11" s="7"/>
      <c r="F11" s="7"/>
      <c r="G11" s="7"/>
      <c r="H11" s="7"/>
    </row>
    <row r="12" spans="1:12" ht="18.75" customHeight="1" x14ac:dyDescent="0.2">
      <c r="A12" s="1">
        <v>5</v>
      </c>
      <c r="B12" s="7"/>
      <c r="C12" s="7"/>
      <c r="D12" s="7"/>
      <c r="E12" s="7"/>
      <c r="F12" s="7"/>
      <c r="G12" s="7"/>
      <c r="H12" s="7"/>
    </row>
    <row r="13" spans="1:12" ht="18.75" customHeight="1" x14ac:dyDescent="0.2">
      <c r="A13" s="1">
        <v>6</v>
      </c>
      <c r="B13" s="7"/>
      <c r="C13" s="7"/>
      <c r="D13" s="7"/>
      <c r="E13" s="7"/>
      <c r="F13" s="7"/>
      <c r="G13" s="7"/>
      <c r="H13" s="7"/>
    </row>
    <row r="14" spans="1:12" ht="18.75" customHeight="1" x14ac:dyDescent="0.2">
      <c r="A14" s="1">
        <v>7</v>
      </c>
      <c r="B14" s="7"/>
      <c r="C14" s="7"/>
      <c r="D14" s="7"/>
      <c r="E14" s="7"/>
      <c r="F14" s="7"/>
      <c r="G14" s="7"/>
      <c r="H14" s="7"/>
    </row>
    <row r="15" spans="1:12" ht="18.75" customHeight="1" x14ac:dyDescent="0.2">
      <c r="A15" s="1">
        <v>8</v>
      </c>
      <c r="B15" s="7"/>
      <c r="C15" s="7"/>
      <c r="D15" s="7"/>
      <c r="E15" s="7"/>
      <c r="F15" s="7"/>
      <c r="G15" s="7"/>
      <c r="H15" s="7"/>
      <c r="L15" s="14"/>
    </row>
    <row r="16" spans="1:12" ht="18.75" customHeight="1" x14ac:dyDescent="0.2">
      <c r="A16" s="1">
        <v>9</v>
      </c>
      <c r="B16" s="7"/>
      <c r="C16" s="7"/>
      <c r="D16" s="7"/>
      <c r="E16" s="7"/>
      <c r="F16" s="7"/>
      <c r="G16" s="7"/>
      <c r="H16" s="7"/>
    </row>
    <row r="17" spans="1:8" ht="18.75" customHeight="1" x14ac:dyDescent="0.2">
      <c r="A17" s="1">
        <v>10</v>
      </c>
      <c r="B17" s="7"/>
      <c r="C17" s="7"/>
      <c r="D17" s="7"/>
      <c r="E17" s="7"/>
      <c r="F17" s="7"/>
      <c r="G17" s="7"/>
      <c r="H17" s="7"/>
    </row>
    <row r="18" spans="1:8" ht="18.75" customHeight="1" x14ac:dyDescent="0.2">
      <c r="A18" s="1">
        <v>11</v>
      </c>
      <c r="B18" s="7"/>
      <c r="C18" s="7"/>
      <c r="D18" s="7"/>
      <c r="E18" s="7"/>
      <c r="F18" s="7"/>
      <c r="G18" s="7"/>
      <c r="H18" s="7"/>
    </row>
    <row r="19" spans="1:8" ht="18.75" customHeight="1" x14ac:dyDescent="0.2">
      <c r="A19" s="1">
        <v>12</v>
      </c>
      <c r="B19" s="7"/>
      <c r="C19" s="7"/>
      <c r="D19" s="7"/>
      <c r="E19" s="7"/>
      <c r="F19" s="7"/>
      <c r="G19" s="7"/>
      <c r="H19" s="7"/>
    </row>
    <row r="20" spans="1:8" ht="18.75" customHeight="1" x14ac:dyDescent="0.2">
      <c r="A20" s="1">
        <v>13</v>
      </c>
      <c r="B20" s="7"/>
      <c r="C20" s="7"/>
      <c r="D20" s="7"/>
      <c r="E20" s="7"/>
      <c r="F20" s="7"/>
      <c r="G20" s="7"/>
      <c r="H20" s="7"/>
    </row>
    <row r="21" spans="1:8" ht="18.75" customHeight="1" x14ac:dyDescent="0.2">
      <c r="A21" s="1">
        <v>14</v>
      </c>
      <c r="B21" s="7"/>
      <c r="C21" s="7"/>
      <c r="D21" s="7"/>
      <c r="E21" s="7"/>
      <c r="F21" s="7"/>
      <c r="G21" s="7"/>
      <c r="H21" s="7"/>
    </row>
    <row r="22" spans="1:8" ht="18.75" customHeight="1" x14ac:dyDescent="0.2">
      <c r="A22" s="1">
        <v>15</v>
      </c>
      <c r="B22" s="7"/>
      <c r="C22" s="7"/>
      <c r="D22" s="7"/>
      <c r="E22" s="7"/>
      <c r="F22" s="7"/>
      <c r="G22" s="7"/>
      <c r="H22" s="7"/>
    </row>
    <row r="23" spans="1:8" ht="18.75" customHeight="1" x14ac:dyDescent="0.2">
      <c r="A23" s="1">
        <v>16</v>
      </c>
      <c r="B23" s="7"/>
      <c r="C23" s="7"/>
      <c r="D23" s="7"/>
      <c r="E23" s="7"/>
      <c r="F23" s="7"/>
      <c r="G23" s="7"/>
      <c r="H23" s="7"/>
    </row>
    <row r="24" spans="1:8" ht="18.75" customHeight="1" x14ac:dyDescent="0.2">
      <c r="A24" s="1">
        <v>17</v>
      </c>
      <c r="B24" s="7"/>
      <c r="C24" s="7"/>
      <c r="D24" s="7"/>
      <c r="E24" s="7"/>
      <c r="F24" s="7"/>
      <c r="G24" s="7"/>
      <c r="H24" s="7"/>
    </row>
    <row r="25" spans="1:8" ht="18.75" customHeight="1" x14ac:dyDescent="0.2">
      <c r="A25" s="1">
        <v>18</v>
      </c>
      <c r="B25" s="7"/>
      <c r="C25" s="7"/>
      <c r="D25" s="7"/>
      <c r="E25" s="7"/>
      <c r="F25" s="7"/>
      <c r="G25" s="7"/>
      <c r="H25" s="7"/>
    </row>
    <row r="26" spans="1:8" ht="18.75" customHeight="1" x14ac:dyDescent="0.2">
      <c r="A26" s="1">
        <v>19</v>
      </c>
      <c r="B26" s="7"/>
      <c r="C26" s="7"/>
      <c r="D26" s="7"/>
      <c r="E26" s="7"/>
      <c r="F26" s="7"/>
      <c r="G26" s="7"/>
      <c r="H26" s="7"/>
    </row>
    <row r="27" spans="1:8" ht="18.75" customHeight="1" x14ac:dyDescent="0.2">
      <c r="A27" s="1">
        <v>20</v>
      </c>
      <c r="B27" s="7"/>
      <c r="C27" s="7"/>
      <c r="D27" s="7"/>
      <c r="E27" s="7"/>
      <c r="F27" s="7"/>
      <c r="G27" s="7"/>
      <c r="H27" s="7"/>
    </row>
    <row r="28" spans="1:8" ht="18.75" customHeight="1" x14ac:dyDescent="0.2">
      <c r="A28" s="1">
        <v>21</v>
      </c>
      <c r="B28" s="7"/>
      <c r="C28" s="7"/>
      <c r="D28" s="7"/>
      <c r="E28" s="7"/>
      <c r="F28" s="7"/>
      <c r="G28" s="7"/>
      <c r="H28" s="7"/>
    </row>
    <row r="29" spans="1:8" ht="18.75" customHeight="1" x14ac:dyDescent="0.2">
      <c r="A29" s="1">
        <v>22</v>
      </c>
      <c r="B29" s="7"/>
      <c r="C29" s="7"/>
      <c r="D29" s="7"/>
      <c r="E29" s="7"/>
      <c r="F29" s="7"/>
      <c r="G29" s="7"/>
      <c r="H29" s="7"/>
    </row>
    <row r="30" spans="1:8" ht="18.75" customHeight="1" x14ac:dyDescent="0.2">
      <c r="A30" s="1">
        <v>23</v>
      </c>
      <c r="B30" s="7"/>
      <c r="C30" s="7"/>
      <c r="D30" s="7"/>
      <c r="E30" s="7"/>
      <c r="F30" s="7"/>
      <c r="G30" s="7"/>
      <c r="H30" s="7"/>
    </row>
    <row r="31" spans="1:8" ht="18.75" customHeight="1" x14ac:dyDescent="0.2">
      <c r="A31" s="1">
        <v>24</v>
      </c>
      <c r="B31" s="7"/>
      <c r="C31" s="7"/>
      <c r="D31" s="7"/>
      <c r="E31" s="7"/>
      <c r="F31" s="7"/>
      <c r="G31" s="7"/>
      <c r="H31" s="7"/>
    </row>
    <row r="32" spans="1:8" ht="18.75" customHeight="1" x14ac:dyDescent="0.2">
      <c r="A32" s="1">
        <v>25</v>
      </c>
      <c r="B32" s="7"/>
      <c r="C32" s="7"/>
      <c r="D32" s="7"/>
      <c r="E32" s="7"/>
      <c r="F32" s="7"/>
      <c r="G32" s="7"/>
      <c r="H32" s="7"/>
    </row>
    <row r="33" spans="1:8" ht="18.75" customHeight="1" x14ac:dyDescent="0.2">
      <c r="A33" s="1">
        <v>26</v>
      </c>
      <c r="B33" s="7"/>
      <c r="C33" s="7"/>
      <c r="D33" s="7"/>
      <c r="E33" s="7"/>
      <c r="F33" s="7"/>
      <c r="G33" s="7"/>
      <c r="H33" s="7"/>
    </row>
    <row r="34" spans="1:8" ht="18.75" customHeight="1" x14ac:dyDescent="0.2">
      <c r="A34" s="1">
        <v>27</v>
      </c>
      <c r="B34" s="7"/>
      <c r="C34" s="7"/>
      <c r="D34" s="7"/>
      <c r="E34" s="7"/>
      <c r="F34" s="7"/>
      <c r="G34" s="7"/>
      <c r="H34" s="7"/>
    </row>
    <row r="35" spans="1:8" ht="18.75" customHeight="1" x14ac:dyDescent="0.2">
      <c r="A35" s="1">
        <v>28</v>
      </c>
      <c r="B35" s="7"/>
      <c r="C35" s="7"/>
      <c r="D35" s="7"/>
      <c r="E35" s="7"/>
      <c r="F35" s="7"/>
      <c r="G35" s="7"/>
      <c r="H35" s="7"/>
    </row>
    <row r="36" spans="1:8" ht="18.75" customHeight="1" x14ac:dyDescent="0.2">
      <c r="A36" s="1">
        <v>29</v>
      </c>
      <c r="B36" s="7"/>
      <c r="C36" s="7"/>
      <c r="D36" s="7"/>
      <c r="E36" s="7"/>
      <c r="F36" s="7"/>
      <c r="G36" s="7"/>
      <c r="H36" s="7"/>
    </row>
    <row r="37" spans="1:8" ht="18.75" customHeight="1" x14ac:dyDescent="0.2">
      <c r="A37" s="1">
        <v>30</v>
      </c>
      <c r="B37" s="7"/>
      <c r="C37" s="7"/>
      <c r="D37" s="7"/>
      <c r="E37" s="7"/>
      <c r="F37" s="7"/>
      <c r="G37" s="7"/>
      <c r="H37" s="7"/>
    </row>
    <row r="38" spans="1:8" ht="18.75" customHeight="1" x14ac:dyDescent="0.2">
      <c r="A38" s="1">
        <v>31</v>
      </c>
      <c r="B38" s="7"/>
      <c r="C38" s="7"/>
      <c r="D38" s="7"/>
      <c r="E38" s="7"/>
      <c r="F38" s="7"/>
      <c r="G38" s="7"/>
      <c r="H38" s="7"/>
    </row>
    <row r="39" spans="1:8" ht="18.75" customHeight="1" x14ac:dyDescent="0.2">
      <c r="A39" s="1">
        <v>32</v>
      </c>
      <c r="B39" s="7"/>
      <c r="C39" s="7"/>
      <c r="D39" s="7"/>
      <c r="E39" s="7"/>
      <c r="F39" s="7"/>
      <c r="G39" s="7"/>
      <c r="H39" s="7"/>
    </row>
    <row r="40" spans="1:8" ht="18.75" customHeight="1" x14ac:dyDescent="0.2">
      <c r="A40" s="1">
        <v>33</v>
      </c>
      <c r="B40" s="7"/>
      <c r="C40" s="7"/>
      <c r="D40" s="7"/>
      <c r="E40" s="7"/>
      <c r="F40" s="7"/>
      <c r="G40" s="7"/>
      <c r="H40" s="7"/>
    </row>
    <row r="41" spans="1:8" ht="18.75" customHeight="1" x14ac:dyDescent="0.2">
      <c r="A41" s="1">
        <v>34</v>
      </c>
      <c r="B41" s="7"/>
      <c r="C41" s="7"/>
      <c r="D41" s="7"/>
      <c r="E41" s="7"/>
      <c r="F41" s="7"/>
      <c r="G41" s="7"/>
      <c r="H41" s="7"/>
    </row>
    <row r="42" spans="1:8" ht="18.75" customHeight="1" x14ac:dyDescent="0.2">
      <c r="A42" s="1">
        <v>35</v>
      </c>
      <c r="B42" s="7"/>
      <c r="C42" s="7"/>
      <c r="D42" s="7"/>
      <c r="E42" s="7"/>
      <c r="F42" s="7"/>
      <c r="G42" s="7"/>
      <c r="H42" s="7"/>
    </row>
    <row r="43" spans="1:8" ht="18.75" customHeight="1" x14ac:dyDescent="0.2">
      <c r="A43" s="1">
        <v>36</v>
      </c>
      <c r="B43" s="7"/>
      <c r="C43" s="7"/>
      <c r="D43" s="7"/>
      <c r="E43" s="7"/>
      <c r="F43" s="7"/>
      <c r="G43" s="7"/>
      <c r="H43" s="7"/>
    </row>
    <row r="44" spans="1:8" ht="18.75" customHeight="1" x14ac:dyDescent="0.2">
      <c r="A44" s="1">
        <v>37</v>
      </c>
      <c r="B44" s="7"/>
      <c r="C44" s="7"/>
      <c r="D44" s="7"/>
      <c r="E44" s="7"/>
      <c r="F44" s="7"/>
      <c r="G44" s="7"/>
      <c r="H44" s="7"/>
    </row>
    <row r="45" spans="1:8" ht="18.75" customHeight="1" x14ac:dyDescent="0.2">
      <c r="A45" s="1">
        <v>38</v>
      </c>
      <c r="B45" s="7"/>
      <c r="C45" s="7"/>
      <c r="D45" s="7"/>
      <c r="E45" s="7"/>
      <c r="F45" s="7"/>
      <c r="G45" s="7"/>
      <c r="H45" s="7"/>
    </row>
    <row r="46" spans="1:8" ht="18.75" customHeight="1" x14ac:dyDescent="0.2">
      <c r="A46" s="1">
        <v>39</v>
      </c>
      <c r="B46" s="7"/>
      <c r="C46" s="7"/>
      <c r="D46" s="7"/>
      <c r="E46" s="7"/>
      <c r="F46" s="7"/>
      <c r="G46" s="7"/>
      <c r="H46" s="7"/>
    </row>
    <row r="47" spans="1:8" ht="18.75" customHeight="1" x14ac:dyDescent="0.2">
      <c r="A47" s="1">
        <v>40</v>
      </c>
      <c r="B47" s="7"/>
      <c r="C47" s="7"/>
      <c r="D47" s="7"/>
      <c r="E47" s="7"/>
      <c r="F47" s="7"/>
      <c r="G47" s="7"/>
      <c r="H47" s="7"/>
    </row>
    <row r="48" spans="1:8" ht="18.75" customHeight="1" x14ac:dyDescent="0.2">
      <c r="A48" s="1">
        <v>41</v>
      </c>
      <c r="B48" s="7"/>
      <c r="C48" s="7"/>
      <c r="D48" s="7"/>
      <c r="E48" s="7"/>
      <c r="F48" s="7"/>
      <c r="G48" s="7"/>
      <c r="H48" s="7"/>
    </row>
    <row r="49" spans="1:8" ht="18.75" customHeight="1" x14ac:dyDescent="0.2">
      <c r="A49" s="1">
        <v>42</v>
      </c>
      <c r="B49" s="7"/>
      <c r="C49" s="7"/>
      <c r="D49" s="7"/>
      <c r="E49" s="7"/>
      <c r="F49" s="7"/>
      <c r="G49" s="7"/>
      <c r="H49" s="7"/>
    </row>
    <row r="50" spans="1:8" ht="18.75" customHeight="1" x14ac:dyDescent="0.2">
      <c r="A50" s="1">
        <v>43</v>
      </c>
      <c r="B50" s="7"/>
      <c r="C50" s="7"/>
      <c r="D50" s="7"/>
      <c r="E50" s="7"/>
      <c r="F50" s="7"/>
      <c r="G50" s="7"/>
      <c r="H50" s="7"/>
    </row>
    <row r="51" spans="1:8" ht="18.75" customHeight="1" x14ac:dyDescent="0.2">
      <c r="A51" s="1">
        <v>44</v>
      </c>
      <c r="B51" s="7"/>
      <c r="C51" s="7"/>
      <c r="D51" s="7"/>
      <c r="E51" s="7"/>
      <c r="F51" s="7"/>
      <c r="G51" s="7"/>
      <c r="H51" s="7"/>
    </row>
    <row r="52" spans="1:8" ht="18.75" customHeight="1" x14ac:dyDescent="0.2">
      <c r="A52" s="1">
        <v>45</v>
      </c>
      <c r="B52" s="7"/>
      <c r="C52" s="7"/>
      <c r="D52" s="7"/>
      <c r="E52" s="7"/>
      <c r="F52" s="7"/>
      <c r="G52" s="7"/>
      <c r="H52" s="7"/>
    </row>
    <row r="53" spans="1:8" ht="18.75" customHeight="1" x14ac:dyDescent="0.2">
      <c r="A53" s="1">
        <v>46</v>
      </c>
      <c r="B53" s="7"/>
      <c r="C53" s="7"/>
      <c r="D53" s="7"/>
      <c r="E53" s="7"/>
      <c r="F53" s="7"/>
      <c r="G53" s="7"/>
      <c r="H53" s="7"/>
    </row>
    <row r="54" spans="1:8" ht="18.75" customHeight="1" x14ac:dyDescent="0.2">
      <c r="A54" s="1">
        <v>47</v>
      </c>
      <c r="B54" s="7"/>
      <c r="C54" s="7"/>
      <c r="D54" s="7"/>
      <c r="E54" s="7"/>
      <c r="F54" s="7"/>
      <c r="G54" s="7"/>
      <c r="H54" s="7"/>
    </row>
    <row r="55" spans="1:8" ht="18.75" customHeight="1" x14ac:dyDescent="0.2">
      <c r="A55" s="1">
        <v>48</v>
      </c>
      <c r="B55" s="7"/>
      <c r="C55" s="7"/>
      <c r="D55" s="7"/>
      <c r="E55" s="7"/>
      <c r="F55" s="7"/>
      <c r="G55" s="7"/>
      <c r="H55" s="7"/>
    </row>
    <row r="56" spans="1:8" ht="16.5" customHeight="1" x14ac:dyDescent="0.2">
      <c r="B56" s="99" t="s">
        <v>147</v>
      </c>
      <c r="C56" s="99"/>
      <c r="D56" s="99"/>
      <c r="E56" s="99"/>
      <c r="F56" s="99"/>
      <c r="G56" s="99"/>
      <c r="H56" s="99"/>
    </row>
  </sheetData>
  <mergeCells count="3">
    <mergeCell ref="E3:H5"/>
    <mergeCell ref="A6:H6"/>
    <mergeCell ref="B56:H56"/>
  </mergeCells>
  <pageMargins left="0.39370078740157483" right="0.35433070866141736" top="0.55118110236220474" bottom="0.43307086614173229" header="0.47244094488188981" footer="0.39370078740157483"/>
  <pageSetup scale="93" fitToHeight="2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4"/>
  <sheetViews>
    <sheetView zoomScaleNormal="100" workbookViewId="0">
      <selection activeCell="B8" sqref="B8"/>
    </sheetView>
  </sheetViews>
  <sheetFormatPr defaultRowHeight="12.75" x14ac:dyDescent="0.2"/>
  <cols>
    <col min="1" max="1" width="3.85546875" bestFit="1" customWidth="1"/>
    <col min="2" max="2" width="26.5703125" customWidth="1"/>
    <col min="3" max="3" width="13.5703125" customWidth="1"/>
    <col min="4" max="4" width="12.140625" customWidth="1"/>
    <col min="5" max="5" width="9.42578125" bestFit="1" customWidth="1"/>
    <col min="6" max="6" width="9.28515625" customWidth="1"/>
    <col min="7" max="7" width="21.140625" customWidth="1"/>
    <col min="8" max="8" width="11.85546875" customWidth="1"/>
  </cols>
  <sheetData>
    <row r="1" spans="1:12" ht="47.25" customHeight="1" x14ac:dyDescent="0.2"/>
    <row r="2" spans="1:12" ht="21.75" customHeight="1" x14ac:dyDescent="0.2">
      <c r="A2" s="19"/>
      <c r="B2" s="20"/>
      <c r="C2" s="20"/>
      <c r="D2" s="2"/>
      <c r="E2" s="3"/>
      <c r="F2" s="3"/>
    </row>
    <row r="3" spans="1:12" ht="22.5" customHeight="1" x14ac:dyDescent="0.2">
      <c r="A3" s="21"/>
      <c r="B3" s="22"/>
      <c r="C3" s="22"/>
      <c r="D3" s="2"/>
      <c r="E3" s="88" t="s">
        <v>203</v>
      </c>
      <c r="F3" s="89"/>
      <c r="G3" s="89"/>
      <c r="H3" s="90"/>
    </row>
    <row r="4" spans="1:12" ht="22.5" customHeight="1" x14ac:dyDescent="0.2">
      <c r="A4" s="21"/>
      <c r="B4" s="22"/>
      <c r="C4" s="22"/>
      <c r="D4" s="2"/>
      <c r="E4" s="91"/>
      <c r="F4" s="92"/>
      <c r="G4" s="92"/>
      <c r="H4" s="93"/>
    </row>
    <row r="5" spans="1:12" ht="22.5" customHeight="1" x14ac:dyDescent="0.2">
      <c r="A5" s="21"/>
      <c r="B5" s="22"/>
      <c r="C5" s="22"/>
      <c r="D5" s="2"/>
      <c r="E5" s="94"/>
      <c r="F5" s="95"/>
      <c r="G5" s="95"/>
      <c r="H5" s="96"/>
    </row>
    <row r="6" spans="1:12" ht="21.75" customHeight="1" x14ac:dyDescent="0.2">
      <c r="A6" s="97" t="s">
        <v>0</v>
      </c>
      <c r="B6" s="98"/>
      <c r="C6" s="98"/>
      <c r="D6" s="98"/>
      <c r="E6" s="98"/>
      <c r="F6" s="98"/>
      <c r="G6" s="98"/>
      <c r="H6" s="98"/>
    </row>
    <row r="7" spans="1:12" ht="38.25" customHeight="1" thickBot="1" x14ac:dyDescent="0.25">
      <c r="A7" s="4" t="s">
        <v>1</v>
      </c>
      <c r="B7" s="5" t="s">
        <v>139</v>
      </c>
      <c r="C7" s="51" t="s">
        <v>2</v>
      </c>
      <c r="D7" s="5" t="s">
        <v>141</v>
      </c>
      <c r="E7" s="51" t="s">
        <v>3</v>
      </c>
      <c r="F7" s="5" t="s">
        <v>144</v>
      </c>
      <c r="G7" s="51" t="s">
        <v>140</v>
      </c>
      <c r="H7" s="5" t="s">
        <v>4</v>
      </c>
    </row>
    <row r="8" spans="1:12" ht="18.75" customHeight="1" x14ac:dyDescent="0.2">
      <c r="A8" s="1" t="s">
        <v>31</v>
      </c>
      <c r="B8" s="6"/>
      <c r="C8" s="6"/>
      <c r="D8" s="6"/>
      <c r="E8" s="6"/>
      <c r="F8" s="6"/>
      <c r="G8" s="6"/>
      <c r="H8" s="6"/>
    </row>
    <row r="9" spans="1:12" ht="18.75" customHeight="1" x14ac:dyDescent="0.2">
      <c r="A9" s="1" t="s">
        <v>32</v>
      </c>
      <c r="B9" s="7"/>
      <c r="C9" s="7"/>
      <c r="D9" s="7"/>
      <c r="E9" s="7"/>
      <c r="F9" s="7"/>
      <c r="G9" s="7"/>
      <c r="H9" s="7"/>
    </row>
    <row r="10" spans="1:12" ht="18.75" customHeight="1" x14ac:dyDescent="0.2">
      <c r="A10" s="1" t="s">
        <v>33</v>
      </c>
      <c r="B10" s="7"/>
      <c r="C10" s="7"/>
      <c r="D10" s="7"/>
      <c r="E10" s="7"/>
      <c r="F10" s="7"/>
      <c r="G10" s="7"/>
      <c r="H10" s="7"/>
    </row>
    <row r="11" spans="1:12" ht="18.75" customHeight="1" x14ac:dyDescent="0.2">
      <c r="A11" s="1" t="s">
        <v>34</v>
      </c>
      <c r="B11" s="7"/>
      <c r="C11" s="7"/>
      <c r="D11" s="7"/>
      <c r="E11" s="7"/>
      <c r="F11" s="7"/>
      <c r="G11" s="7"/>
      <c r="H11" s="7"/>
    </row>
    <row r="12" spans="1:12" ht="18.75" customHeight="1" x14ac:dyDescent="0.2">
      <c r="A12" s="1" t="s">
        <v>35</v>
      </c>
      <c r="B12" s="7"/>
      <c r="C12" s="7"/>
      <c r="D12" s="7"/>
      <c r="E12" s="7"/>
      <c r="F12" s="7"/>
      <c r="G12" s="7"/>
      <c r="H12" s="7"/>
    </row>
    <row r="13" spans="1:12" ht="18.75" customHeight="1" x14ac:dyDescent="0.2">
      <c r="A13" s="1" t="s">
        <v>36</v>
      </c>
      <c r="B13" s="7"/>
      <c r="C13" s="7"/>
      <c r="D13" s="7"/>
      <c r="E13" s="7"/>
      <c r="F13" s="7"/>
      <c r="G13" s="7"/>
      <c r="H13" s="7"/>
    </row>
    <row r="14" spans="1:12" ht="18.75" customHeight="1" x14ac:dyDescent="0.2">
      <c r="A14" s="1" t="s">
        <v>37</v>
      </c>
      <c r="B14" s="7"/>
      <c r="C14" s="7"/>
      <c r="D14" s="7"/>
      <c r="E14" s="7"/>
      <c r="F14" s="7"/>
      <c r="G14" s="7"/>
      <c r="H14" s="7"/>
    </row>
    <row r="15" spans="1:12" ht="18.75" customHeight="1" x14ac:dyDescent="0.2">
      <c r="A15" s="1" t="s">
        <v>38</v>
      </c>
      <c r="B15" s="7"/>
      <c r="C15" s="7"/>
      <c r="D15" s="7"/>
      <c r="E15" s="7"/>
      <c r="F15" s="7"/>
      <c r="G15" s="7"/>
      <c r="H15" s="7"/>
      <c r="L15" s="14"/>
    </row>
    <row r="16" spans="1:12" ht="18.75" customHeight="1" x14ac:dyDescent="0.2">
      <c r="A16" s="1" t="s">
        <v>39</v>
      </c>
      <c r="B16" s="7"/>
      <c r="C16" s="7"/>
      <c r="D16" s="7"/>
      <c r="E16" s="7"/>
      <c r="F16" s="7"/>
      <c r="G16" s="7"/>
      <c r="H16" s="7"/>
    </row>
    <row r="17" spans="1:8" ht="18.75" customHeight="1" x14ac:dyDescent="0.2">
      <c r="A17" s="1" t="s">
        <v>40</v>
      </c>
      <c r="B17" s="7"/>
      <c r="C17" s="7"/>
      <c r="D17" s="7"/>
      <c r="E17" s="7"/>
      <c r="F17" s="7"/>
      <c r="G17" s="7"/>
      <c r="H17" s="7"/>
    </row>
    <row r="18" spans="1:8" ht="18.75" customHeight="1" x14ac:dyDescent="0.2">
      <c r="A18" s="1" t="s">
        <v>41</v>
      </c>
      <c r="B18" s="7"/>
      <c r="C18" s="7"/>
      <c r="D18" s="7"/>
      <c r="E18" s="7"/>
      <c r="F18" s="7"/>
      <c r="G18" s="7"/>
      <c r="H18" s="7"/>
    </row>
    <row r="19" spans="1:8" ht="18.75" customHeight="1" x14ac:dyDescent="0.2">
      <c r="A19" s="1" t="s">
        <v>42</v>
      </c>
      <c r="B19" s="7"/>
      <c r="C19" s="7"/>
      <c r="D19" s="7"/>
      <c r="E19" s="7"/>
      <c r="F19" s="7"/>
      <c r="G19" s="7"/>
      <c r="H19" s="7"/>
    </row>
    <row r="20" spans="1:8" ht="18.75" customHeight="1" x14ac:dyDescent="0.2">
      <c r="A20" s="1" t="s">
        <v>43</v>
      </c>
      <c r="B20" s="7"/>
      <c r="C20" s="7"/>
      <c r="D20" s="7"/>
      <c r="E20" s="7"/>
      <c r="F20" s="7"/>
      <c r="G20" s="7"/>
      <c r="H20" s="7"/>
    </row>
    <row r="21" spans="1:8" ht="18.75" customHeight="1" x14ac:dyDescent="0.2">
      <c r="A21" s="1" t="s">
        <v>44</v>
      </c>
      <c r="B21" s="7"/>
      <c r="C21" s="7"/>
      <c r="D21" s="7"/>
      <c r="E21" s="7"/>
      <c r="F21" s="7"/>
      <c r="G21" s="7"/>
      <c r="H21" s="7"/>
    </row>
    <row r="22" spans="1:8" ht="18.75" customHeight="1" x14ac:dyDescent="0.2">
      <c r="A22" s="1" t="s">
        <v>45</v>
      </c>
      <c r="B22" s="7"/>
      <c r="C22" s="7"/>
      <c r="D22" s="7"/>
      <c r="E22" s="7"/>
      <c r="F22" s="7"/>
      <c r="G22" s="7"/>
      <c r="H22" s="7"/>
    </row>
    <row r="23" spans="1:8" ht="18.75" customHeight="1" x14ac:dyDescent="0.2">
      <c r="A23" s="1" t="s">
        <v>46</v>
      </c>
      <c r="B23" s="7"/>
      <c r="C23" s="7"/>
      <c r="D23" s="7"/>
      <c r="E23" s="7"/>
      <c r="F23" s="7"/>
      <c r="G23" s="7"/>
      <c r="H23" s="7"/>
    </row>
    <row r="24" spans="1:8" ht="18.75" customHeight="1" x14ac:dyDescent="0.2">
      <c r="A24" s="1" t="s">
        <v>47</v>
      </c>
      <c r="B24" s="7"/>
      <c r="C24" s="7"/>
      <c r="D24" s="7"/>
      <c r="E24" s="7"/>
      <c r="F24" s="7"/>
      <c r="G24" s="7"/>
      <c r="H24" s="7"/>
    </row>
    <row r="25" spans="1:8" ht="18.75" customHeight="1" x14ac:dyDescent="0.2">
      <c r="A25" s="1" t="s">
        <v>48</v>
      </c>
      <c r="B25" s="7"/>
      <c r="C25" s="7"/>
      <c r="D25" s="7"/>
      <c r="E25" s="7"/>
      <c r="F25" s="7"/>
      <c r="G25" s="7"/>
      <c r="H25" s="7"/>
    </row>
    <row r="26" spans="1:8" ht="18.75" customHeight="1" x14ac:dyDescent="0.2">
      <c r="A26" s="1" t="s">
        <v>49</v>
      </c>
      <c r="B26" s="7"/>
      <c r="C26" s="7"/>
      <c r="D26" s="7"/>
      <c r="E26" s="7"/>
      <c r="F26" s="7"/>
      <c r="G26" s="7"/>
      <c r="H26" s="7"/>
    </row>
    <row r="27" spans="1:8" ht="18.75" customHeight="1" x14ac:dyDescent="0.2">
      <c r="A27" s="1" t="s">
        <v>50</v>
      </c>
      <c r="B27" s="7"/>
      <c r="C27" s="7"/>
      <c r="D27" s="7"/>
      <c r="E27" s="7"/>
      <c r="F27" s="7"/>
      <c r="G27" s="7"/>
      <c r="H27" s="7"/>
    </row>
    <row r="28" spans="1:8" ht="18.75" customHeight="1" x14ac:dyDescent="0.2">
      <c r="A28" s="1" t="s">
        <v>51</v>
      </c>
      <c r="B28" s="7"/>
      <c r="C28" s="7"/>
      <c r="D28" s="7"/>
      <c r="E28" s="7"/>
      <c r="F28" s="7"/>
      <c r="G28" s="7"/>
      <c r="H28" s="7"/>
    </row>
    <row r="29" spans="1:8" ht="18.75" customHeight="1" x14ac:dyDescent="0.2">
      <c r="A29" s="1" t="s">
        <v>52</v>
      </c>
      <c r="B29" s="7"/>
      <c r="C29" s="7"/>
      <c r="D29" s="7"/>
      <c r="E29" s="7"/>
      <c r="F29" s="7"/>
      <c r="G29" s="7"/>
      <c r="H29" s="7"/>
    </row>
    <row r="30" spans="1:8" ht="18.75" customHeight="1" x14ac:dyDescent="0.2">
      <c r="A30" s="1" t="s">
        <v>53</v>
      </c>
      <c r="B30" s="7"/>
      <c r="C30" s="7"/>
      <c r="D30" s="7"/>
      <c r="E30" s="7"/>
      <c r="F30" s="7"/>
      <c r="G30" s="7"/>
      <c r="H30" s="7"/>
    </row>
    <row r="31" spans="1:8" ht="18.75" customHeight="1" x14ac:dyDescent="0.2">
      <c r="A31" s="1" t="s">
        <v>54</v>
      </c>
      <c r="B31" s="7"/>
      <c r="C31" s="7"/>
      <c r="D31" s="7"/>
      <c r="E31" s="7"/>
      <c r="F31" s="7"/>
      <c r="G31" s="7"/>
      <c r="H31" s="7"/>
    </row>
    <row r="32" spans="1:8" ht="18.75" customHeight="1" x14ac:dyDescent="0.2">
      <c r="A32" s="1" t="s">
        <v>55</v>
      </c>
      <c r="B32" s="7"/>
      <c r="C32" s="7"/>
      <c r="D32" s="7"/>
      <c r="E32" s="7"/>
      <c r="F32" s="7"/>
      <c r="G32" s="7"/>
      <c r="H32" s="7"/>
    </row>
    <row r="33" spans="1:8" ht="18.75" customHeight="1" x14ac:dyDescent="0.2">
      <c r="A33" s="1" t="s">
        <v>56</v>
      </c>
      <c r="B33" s="7"/>
      <c r="C33" s="7"/>
      <c r="D33" s="7"/>
      <c r="E33" s="7"/>
      <c r="F33" s="7"/>
      <c r="G33" s="7"/>
      <c r="H33" s="7"/>
    </row>
    <row r="34" spans="1:8" ht="18.75" customHeight="1" x14ac:dyDescent="0.2">
      <c r="A34" s="1" t="s">
        <v>57</v>
      </c>
      <c r="B34" s="7"/>
      <c r="C34" s="7"/>
      <c r="D34" s="7"/>
      <c r="E34" s="7"/>
      <c r="F34" s="7"/>
      <c r="G34" s="7"/>
      <c r="H34" s="7"/>
    </row>
    <row r="35" spans="1:8" ht="18.75" customHeight="1" x14ac:dyDescent="0.2">
      <c r="A35" s="1" t="s">
        <v>58</v>
      </c>
      <c r="B35" s="7"/>
      <c r="C35" s="7"/>
      <c r="D35" s="7"/>
      <c r="E35" s="7"/>
      <c r="F35" s="7"/>
      <c r="G35" s="7"/>
      <c r="H35" s="7"/>
    </row>
    <row r="36" spans="1:8" ht="18.75" customHeight="1" x14ac:dyDescent="0.2">
      <c r="A36" s="1" t="s">
        <v>59</v>
      </c>
      <c r="B36" s="7"/>
      <c r="C36" s="7"/>
      <c r="D36" s="7"/>
      <c r="E36" s="7"/>
      <c r="F36" s="7"/>
      <c r="G36" s="7"/>
      <c r="H36" s="7"/>
    </row>
    <row r="37" spans="1:8" ht="18.75" customHeight="1" x14ac:dyDescent="0.2">
      <c r="A37" s="1" t="s">
        <v>60</v>
      </c>
      <c r="B37" s="7"/>
      <c r="C37" s="7"/>
      <c r="D37" s="7"/>
      <c r="E37" s="7"/>
      <c r="F37" s="7"/>
      <c r="G37" s="7"/>
      <c r="H37" s="7"/>
    </row>
    <row r="38" spans="1:8" ht="18.75" customHeight="1" x14ac:dyDescent="0.2">
      <c r="A38" s="1" t="s">
        <v>61</v>
      </c>
      <c r="B38" s="7"/>
      <c r="C38" s="7"/>
      <c r="D38" s="7"/>
      <c r="E38" s="7"/>
      <c r="F38" s="7"/>
      <c r="G38" s="7"/>
      <c r="H38" s="7"/>
    </row>
    <row r="39" spans="1:8" ht="18.75" customHeight="1" x14ac:dyDescent="0.2">
      <c r="A39" s="1" t="s">
        <v>62</v>
      </c>
      <c r="B39" s="7"/>
      <c r="C39" s="7"/>
      <c r="D39" s="7"/>
      <c r="E39" s="7"/>
      <c r="F39" s="7"/>
      <c r="G39" s="7"/>
      <c r="H39" s="7"/>
    </row>
    <row r="40" spans="1:8" ht="18.75" customHeight="1" x14ac:dyDescent="0.2">
      <c r="A40" s="1" t="s">
        <v>63</v>
      </c>
      <c r="B40" s="7"/>
      <c r="C40" s="7"/>
      <c r="D40" s="7"/>
      <c r="E40" s="7"/>
      <c r="F40" s="7"/>
      <c r="G40" s="7"/>
      <c r="H40" s="7"/>
    </row>
    <row r="41" spans="1:8" ht="18.75" customHeight="1" x14ac:dyDescent="0.2">
      <c r="A41" s="1" t="s">
        <v>64</v>
      </c>
      <c r="B41" s="7"/>
      <c r="C41" s="7"/>
      <c r="D41" s="7"/>
      <c r="E41" s="7"/>
      <c r="F41" s="7"/>
      <c r="G41" s="7"/>
      <c r="H41" s="7"/>
    </row>
    <row r="42" spans="1:8" ht="18.75" customHeight="1" x14ac:dyDescent="0.2">
      <c r="A42" s="1" t="s">
        <v>65</v>
      </c>
      <c r="B42" s="7"/>
      <c r="C42" s="7"/>
      <c r="D42" s="7"/>
      <c r="E42" s="7"/>
      <c r="F42" s="7"/>
      <c r="G42" s="7"/>
      <c r="H42" s="7"/>
    </row>
    <row r="43" spans="1:8" ht="18.75" customHeight="1" x14ac:dyDescent="0.2">
      <c r="A43" s="1" t="s">
        <v>66</v>
      </c>
      <c r="B43" s="7"/>
      <c r="C43" s="7"/>
      <c r="D43" s="7"/>
      <c r="E43" s="7"/>
      <c r="F43" s="7"/>
      <c r="G43" s="7"/>
      <c r="H43" s="7"/>
    </row>
    <row r="44" spans="1:8" ht="18.75" customHeight="1" x14ac:dyDescent="0.2">
      <c r="A44" s="1" t="s">
        <v>67</v>
      </c>
      <c r="B44" s="7"/>
      <c r="C44" s="7"/>
      <c r="D44" s="7"/>
      <c r="E44" s="7"/>
      <c r="F44" s="7"/>
      <c r="G44" s="7"/>
      <c r="H44" s="7"/>
    </row>
    <row r="45" spans="1:8" ht="18.75" customHeight="1" x14ac:dyDescent="0.2">
      <c r="A45" s="1" t="s">
        <v>68</v>
      </c>
      <c r="B45" s="7"/>
      <c r="C45" s="7"/>
      <c r="D45" s="7"/>
      <c r="E45" s="7"/>
      <c r="F45" s="7"/>
      <c r="G45" s="7"/>
      <c r="H45" s="7"/>
    </row>
    <row r="46" spans="1:8" ht="18.75" customHeight="1" x14ac:dyDescent="0.2">
      <c r="A46" s="1" t="s">
        <v>69</v>
      </c>
      <c r="B46" s="7"/>
      <c r="C46" s="7"/>
      <c r="D46" s="7"/>
      <c r="E46" s="7"/>
      <c r="F46" s="7"/>
      <c r="G46" s="7"/>
      <c r="H46" s="7"/>
    </row>
    <row r="47" spans="1:8" ht="18.75" customHeight="1" x14ac:dyDescent="0.2">
      <c r="A47" s="1" t="s">
        <v>70</v>
      </c>
      <c r="B47" s="7"/>
      <c r="C47" s="7"/>
      <c r="D47" s="7"/>
      <c r="E47" s="7"/>
      <c r="F47" s="7"/>
      <c r="G47" s="7"/>
      <c r="H47" s="7"/>
    </row>
    <row r="48" spans="1:8" ht="18.75" customHeight="1" x14ac:dyDescent="0.2">
      <c r="A48" s="1" t="s">
        <v>71</v>
      </c>
      <c r="B48" s="7"/>
      <c r="C48" s="7"/>
      <c r="D48" s="7"/>
      <c r="E48" s="7"/>
      <c r="F48" s="7"/>
      <c r="G48" s="7"/>
      <c r="H48" s="7"/>
    </row>
    <row r="49" spans="1:8" ht="18.75" customHeight="1" x14ac:dyDescent="0.2">
      <c r="A49" s="1" t="s">
        <v>72</v>
      </c>
      <c r="B49" s="7"/>
      <c r="C49" s="7"/>
      <c r="D49" s="7"/>
      <c r="E49" s="7"/>
      <c r="F49" s="7"/>
      <c r="G49" s="7"/>
      <c r="H49" s="7"/>
    </row>
    <row r="50" spans="1:8" ht="18.75" customHeight="1" x14ac:dyDescent="0.2">
      <c r="A50" s="1" t="s">
        <v>73</v>
      </c>
      <c r="B50" s="7"/>
      <c r="C50" s="7"/>
      <c r="D50" s="7"/>
      <c r="E50" s="7"/>
      <c r="F50" s="7"/>
      <c r="G50" s="7"/>
      <c r="H50" s="7"/>
    </row>
    <row r="51" spans="1:8" ht="18.75" customHeight="1" x14ac:dyDescent="0.2">
      <c r="A51" s="1" t="s">
        <v>74</v>
      </c>
      <c r="B51" s="7"/>
      <c r="C51" s="7"/>
      <c r="D51" s="7"/>
      <c r="E51" s="7"/>
      <c r="F51" s="7"/>
      <c r="G51" s="7"/>
      <c r="H51" s="7"/>
    </row>
    <row r="52" spans="1:8" ht="18.75" customHeight="1" x14ac:dyDescent="0.2">
      <c r="A52" s="1" t="s">
        <v>75</v>
      </c>
      <c r="B52" s="7"/>
      <c r="C52" s="7"/>
      <c r="D52" s="7"/>
      <c r="E52" s="7"/>
      <c r="F52" s="7"/>
      <c r="G52" s="7"/>
      <c r="H52" s="7"/>
    </row>
    <row r="53" spans="1:8" ht="18.75" customHeight="1" x14ac:dyDescent="0.2">
      <c r="A53" s="1" t="s">
        <v>76</v>
      </c>
      <c r="B53" s="7"/>
      <c r="C53" s="7"/>
      <c r="D53" s="7"/>
      <c r="E53" s="7"/>
      <c r="F53" s="7"/>
      <c r="G53" s="7"/>
      <c r="H53" s="7"/>
    </row>
    <row r="54" spans="1:8" ht="18.75" customHeight="1" x14ac:dyDescent="0.2">
      <c r="A54" s="1" t="s">
        <v>77</v>
      </c>
      <c r="B54" s="7"/>
      <c r="C54" s="7"/>
      <c r="D54" s="7"/>
      <c r="E54" s="7"/>
      <c r="F54" s="7"/>
      <c r="G54" s="7"/>
      <c r="H54" s="7"/>
    </row>
    <row r="55" spans="1:8" ht="18.75" customHeight="1" x14ac:dyDescent="0.2">
      <c r="A55" s="1" t="s">
        <v>78</v>
      </c>
      <c r="B55" s="7"/>
      <c r="C55" s="7"/>
      <c r="D55" s="7"/>
      <c r="E55" s="7"/>
      <c r="F55" s="7"/>
      <c r="G55" s="7"/>
      <c r="H55" s="7"/>
    </row>
    <row r="56" spans="1:8" ht="18.75" customHeight="1" x14ac:dyDescent="0.2">
      <c r="A56" s="1" t="s">
        <v>79</v>
      </c>
      <c r="B56" s="7"/>
      <c r="C56" s="7"/>
      <c r="D56" s="7"/>
      <c r="E56" s="7"/>
      <c r="F56" s="7"/>
      <c r="G56" s="7"/>
      <c r="H56" s="7"/>
    </row>
    <row r="57" spans="1:8" ht="18.75" customHeight="1" x14ac:dyDescent="0.2">
      <c r="A57" s="1" t="s">
        <v>80</v>
      </c>
      <c r="B57" s="7"/>
      <c r="C57" s="7"/>
      <c r="D57" s="7"/>
      <c r="E57" s="7"/>
      <c r="F57" s="7"/>
      <c r="G57" s="7"/>
      <c r="H57" s="7"/>
    </row>
    <row r="58" spans="1:8" ht="18.75" customHeight="1" x14ac:dyDescent="0.2">
      <c r="A58" s="1" t="s">
        <v>81</v>
      </c>
      <c r="B58" s="7"/>
      <c r="C58" s="7"/>
      <c r="D58" s="7"/>
      <c r="E58" s="7"/>
      <c r="F58" s="7"/>
      <c r="G58" s="7"/>
      <c r="H58" s="7"/>
    </row>
    <row r="59" spans="1:8" ht="18.75" customHeight="1" x14ac:dyDescent="0.2">
      <c r="A59" s="1" t="s">
        <v>82</v>
      </c>
      <c r="B59" s="7"/>
      <c r="C59" s="7"/>
      <c r="D59" s="7"/>
      <c r="E59" s="7"/>
      <c r="F59" s="7"/>
      <c r="G59" s="7"/>
      <c r="H59" s="7"/>
    </row>
    <row r="60" spans="1:8" ht="18.75" customHeight="1" x14ac:dyDescent="0.2">
      <c r="A60" s="1" t="s">
        <v>83</v>
      </c>
      <c r="B60" s="7"/>
      <c r="C60" s="7"/>
      <c r="D60" s="7"/>
      <c r="E60" s="7"/>
      <c r="F60" s="7"/>
      <c r="G60" s="7"/>
      <c r="H60" s="7"/>
    </row>
    <row r="61" spans="1:8" ht="18.75" customHeight="1" x14ac:dyDescent="0.2">
      <c r="A61" s="1" t="s">
        <v>84</v>
      </c>
      <c r="B61" s="7"/>
      <c r="C61" s="7"/>
      <c r="D61" s="7"/>
      <c r="E61" s="7"/>
      <c r="F61" s="7"/>
      <c r="G61" s="7"/>
      <c r="H61" s="7"/>
    </row>
    <row r="62" spans="1:8" ht="18.75" customHeight="1" x14ac:dyDescent="0.2">
      <c r="A62" s="1" t="s">
        <v>85</v>
      </c>
      <c r="B62" s="7"/>
      <c r="C62" s="7"/>
      <c r="D62" s="7"/>
      <c r="E62" s="7"/>
      <c r="F62" s="7"/>
      <c r="G62" s="7"/>
      <c r="H62" s="7"/>
    </row>
    <row r="63" spans="1:8" ht="18.75" customHeight="1" x14ac:dyDescent="0.2">
      <c r="A63" s="1" t="s">
        <v>86</v>
      </c>
      <c r="B63" s="7"/>
      <c r="C63" s="7"/>
      <c r="D63" s="7"/>
      <c r="E63" s="7"/>
      <c r="F63" s="7"/>
      <c r="G63" s="7"/>
      <c r="H63" s="7"/>
    </row>
    <row r="64" spans="1:8" ht="18.75" customHeight="1" x14ac:dyDescent="0.2">
      <c r="A64" s="1" t="s">
        <v>87</v>
      </c>
      <c r="B64" s="7"/>
      <c r="C64" s="7"/>
      <c r="D64" s="7"/>
      <c r="E64" s="7"/>
      <c r="F64" s="7"/>
      <c r="G64" s="7"/>
      <c r="H64" s="7"/>
    </row>
    <row r="65" spans="1:8" ht="18.75" customHeight="1" x14ac:dyDescent="0.2">
      <c r="A65" s="1" t="s">
        <v>88</v>
      </c>
      <c r="B65" s="7"/>
      <c r="C65" s="7"/>
      <c r="D65" s="7"/>
      <c r="E65" s="7"/>
      <c r="F65" s="7"/>
      <c r="G65" s="7"/>
      <c r="H65" s="7"/>
    </row>
    <row r="66" spans="1:8" ht="18.75" customHeight="1" x14ac:dyDescent="0.2">
      <c r="A66" s="1" t="s">
        <v>89</v>
      </c>
      <c r="B66" s="7"/>
      <c r="C66" s="7"/>
      <c r="D66" s="7"/>
      <c r="E66" s="7"/>
      <c r="F66" s="7"/>
      <c r="G66" s="7"/>
      <c r="H66" s="7"/>
    </row>
    <row r="67" spans="1:8" ht="18.75" customHeight="1" x14ac:dyDescent="0.2">
      <c r="A67" s="1" t="s">
        <v>90</v>
      </c>
      <c r="B67" s="7"/>
      <c r="C67" s="7"/>
      <c r="D67" s="7"/>
      <c r="E67" s="7"/>
      <c r="F67" s="7"/>
      <c r="G67" s="7"/>
      <c r="H67" s="7"/>
    </row>
    <row r="68" spans="1:8" ht="18.75" customHeight="1" x14ac:dyDescent="0.2">
      <c r="A68" s="1" t="s">
        <v>91</v>
      </c>
      <c r="B68" s="7"/>
      <c r="C68" s="7"/>
      <c r="D68" s="7"/>
      <c r="E68" s="7"/>
      <c r="F68" s="7"/>
      <c r="G68" s="7"/>
      <c r="H68" s="7"/>
    </row>
    <row r="69" spans="1:8" ht="18.75" customHeight="1" x14ac:dyDescent="0.2">
      <c r="A69" s="1" t="s">
        <v>92</v>
      </c>
      <c r="B69" s="7"/>
      <c r="C69" s="7"/>
      <c r="D69" s="7"/>
      <c r="E69" s="7"/>
      <c r="F69" s="7"/>
      <c r="G69" s="7"/>
      <c r="H69" s="7"/>
    </row>
    <row r="70" spans="1:8" ht="18.75" customHeight="1" x14ac:dyDescent="0.2">
      <c r="A70" s="1" t="s">
        <v>93</v>
      </c>
      <c r="B70" s="7"/>
      <c r="C70" s="7"/>
      <c r="D70" s="7"/>
      <c r="E70" s="7"/>
      <c r="F70" s="7"/>
      <c r="G70" s="7"/>
      <c r="H70" s="7"/>
    </row>
    <row r="71" spans="1:8" ht="18.75" customHeight="1" x14ac:dyDescent="0.2">
      <c r="A71" s="1" t="s">
        <v>94</v>
      </c>
      <c r="B71" s="7"/>
      <c r="C71" s="7"/>
      <c r="D71" s="7"/>
      <c r="E71" s="7"/>
      <c r="F71" s="7"/>
      <c r="G71" s="7"/>
      <c r="H71" s="7"/>
    </row>
    <row r="72" spans="1:8" ht="18.75" customHeight="1" x14ac:dyDescent="0.2">
      <c r="A72" s="1" t="s">
        <v>95</v>
      </c>
      <c r="B72" s="7"/>
      <c r="C72" s="7"/>
      <c r="D72" s="7"/>
      <c r="E72" s="7"/>
      <c r="F72" s="7"/>
      <c r="G72" s="7"/>
      <c r="H72" s="7"/>
    </row>
    <row r="73" spans="1:8" ht="18.75" customHeight="1" x14ac:dyDescent="0.2">
      <c r="A73" s="1" t="s">
        <v>96</v>
      </c>
      <c r="B73" s="7"/>
      <c r="C73" s="7"/>
      <c r="D73" s="7"/>
      <c r="E73" s="7"/>
      <c r="F73" s="7"/>
      <c r="G73" s="7"/>
      <c r="H73" s="7"/>
    </row>
    <row r="74" spans="1:8" ht="18.75" customHeight="1" x14ac:dyDescent="0.2">
      <c r="A74" s="1" t="s">
        <v>97</v>
      </c>
      <c r="B74" s="7"/>
      <c r="C74" s="7"/>
      <c r="D74" s="7"/>
      <c r="E74" s="7"/>
      <c r="F74" s="7"/>
      <c r="G74" s="7"/>
      <c r="H74" s="7"/>
    </row>
    <row r="75" spans="1:8" ht="18.75" customHeight="1" x14ac:dyDescent="0.2">
      <c r="A75" s="1" t="s">
        <v>98</v>
      </c>
      <c r="B75" s="7"/>
      <c r="C75" s="7"/>
      <c r="D75" s="7"/>
      <c r="E75" s="7"/>
      <c r="F75" s="7"/>
      <c r="G75" s="7"/>
      <c r="H75" s="7"/>
    </row>
    <row r="76" spans="1:8" ht="18.75" customHeight="1" x14ac:dyDescent="0.2">
      <c r="A76" s="1" t="s">
        <v>99</v>
      </c>
      <c r="B76" s="7"/>
      <c r="C76" s="7"/>
      <c r="D76" s="7"/>
      <c r="E76" s="7"/>
      <c r="F76" s="7"/>
      <c r="G76" s="7"/>
      <c r="H76" s="7"/>
    </row>
    <row r="77" spans="1:8" ht="18.75" customHeight="1" x14ac:dyDescent="0.2">
      <c r="A77" s="1" t="s">
        <v>100</v>
      </c>
      <c r="B77" s="7"/>
      <c r="C77" s="7"/>
      <c r="D77" s="7"/>
      <c r="E77" s="7"/>
      <c r="F77" s="7"/>
      <c r="G77" s="7"/>
      <c r="H77" s="7"/>
    </row>
    <row r="78" spans="1:8" ht="18.75" customHeight="1" x14ac:dyDescent="0.2">
      <c r="A78" s="1" t="s">
        <v>101</v>
      </c>
      <c r="B78" s="7"/>
      <c r="C78" s="7"/>
      <c r="D78" s="7"/>
      <c r="E78" s="7"/>
      <c r="F78" s="7"/>
      <c r="G78" s="7"/>
      <c r="H78" s="7"/>
    </row>
    <row r="79" spans="1:8" ht="18.75" customHeight="1" x14ac:dyDescent="0.2">
      <c r="A79" s="1" t="s">
        <v>102</v>
      </c>
      <c r="B79" s="7"/>
      <c r="C79" s="7"/>
      <c r="D79" s="7"/>
      <c r="E79" s="7"/>
      <c r="F79" s="7"/>
      <c r="G79" s="7"/>
      <c r="H79" s="7"/>
    </row>
    <row r="80" spans="1:8" ht="18.75" customHeight="1" x14ac:dyDescent="0.2">
      <c r="A80" s="1" t="s">
        <v>103</v>
      </c>
      <c r="B80" s="7"/>
      <c r="C80" s="7"/>
      <c r="D80" s="7"/>
      <c r="E80" s="7"/>
      <c r="F80" s="7"/>
      <c r="G80" s="7"/>
      <c r="H80" s="7"/>
    </row>
    <row r="81" spans="1:8" ht="18.75" customHeight="1" x14ac:dyDescent="0.2">
      <c r="A81" s="1" t="s">
        <v>104</v>
      </c>
      <c r="B81" s="7"/>
      <c r="C81" s="7"/>
      <c r="D81" s="7"/>
      <c r="E81" s="7"/>
      <c r="F81" s="7"/>
      <c r="G81" s="7"/>
      <c r="H81" s="7"/>
    </row>
    <row r="82" spans="1:8" ht="18.75" customHeight="1" x14ac:dyDescent="0.2">
      <c r="A82" s="1" t="s">
        <v>105</v>
      </c>
      <c r="B82" s="7"/>
      <c r="C82" s="7"/>
      <c r="D82" s="7"/>
      <c r="E82" s="7"/>
      <c r="F82" s="7"/>
      <c r="G82" s="7"/>
      <c r="H82" s="7"/>
    </row>
    <row r="83" spans="1:8" ht="18.75" customHeight="1" x14ac:dyDescent="0.2">
      <c r="A83" s="1" t="s">
        <v>106</v>
      </c>
      <c r="B83" s="7"/>
      <c r="C83" s="7"/>
      <c r="D83" s="7"/>
      <c r="E83" s="7"/>
      <c r="F83" s="7"/>
      <c r="G83" s="7"/>
      <c r="H83" s="7"/>
    </row>
    <row r="84" spans="1:8" ht="18.75" customHeight="1" x14ac:dyDescent="0.2">
      <c r="A84" s="1" t="s">
        <v>107</v>
      </c>
      <c r="B84" s="7"/>
      <c r="C84" s="7"/>
      <c r="D84" s="7"/>
      <c r="E84" s="7"/>
      <c r="F84" s="7"/>
      <c r="G84" s="7"/>
      <c r="H84" s="7"/>
    </row>
    <row r="85" spans="1:8" ht="18.75" customHeight="1" x14ac:dyDescent="0.2">
      <c r="A85" s="1" t="s">
        <v>108</v>
      </c>
      <c r="B85" s="7"/>
      <c r="C85" s="7"/>
      <c r="D85" s="7"/>
      <c r="E85" s="7"/>
      <c r="F85" s="7"/>
      <c r="G85" s="7"/>
      <c r="H85" s="7"/>
    </row>
    <row r="86" spans="1:8" ht="18.75" customHeight="1" x14ac:dyDescent="0.2">
      <c r="A86" s="1" t="s">
        <v>109</v>
      </c>
      <c r="B86" s="7"/>
      <c r="C86" s="7"/>
      <c r="D86" s="7"/>
      <c r="E86" s="7"/>
      <c r="F86" s="7"/>
      <c r="G86" s="7"/>
      <c r="H86" s="7"/>
    </row>
    <row r="87" spans="1:8" ht="18.75" customHeight="1" x14ac:dyDescent="0.2">
      <c r="A87" s="1" t="s">
        <v>110</v>
      </c>
      <c r="B87" s="7"/>
      <c r="C87" s="7"/>
      <c r="D87" s="7"/>
      <c r="E87" s="7"/>
      <c r="F87" s="7"/>
      <c r="G87" s="7"/>
      <c r="H87" s="7"/>
    </row>
    <row r="88" spans="1:8" ht="18.75" customHeight="1" x14ac:dyDescent="0.2">
      <c r="A88" s="1" t="s">
        <v>111</v>
      </c>
      <c r="B88" s="7"/>
      <c r="C88" s="7"/>
      <c r="D88" s="7"/>
      <c r="E88" s="7"/>
      <c r="F88" s="7"/>
      <c r="G88" s="7"/>
      <c r="H88" s="7"/>
    </row>
    <row r="89" spans="1:8" ht="18.75" customHeight="1" x14ac:dyDescent="0.2">
      <c r="A89" s="1" t="s">
        <v>112</v>
      </c>
      <c r="B89" s="7"/>
      <c r="C89" s="7"/>
      <c r="D89" s="7"/>
      <c r="E89" s="7"/>
      <c r="F89" s="7"/>
      <c r="G89" s="7"/>
      <c r="H89" s="7"/>
    </row>
    <row r="90" spans="1:8" ht="18.75" customHeight="1" x14ac:dyDescent="0.2">
      <c r="A90" s="1" t="s">
        <v>113</v>
      </c>
      <c r="B90" s="7"/>
      <c r="C90" s="7"/>
      <c r="D90" s="7"/>
      <c r="E90" s="7"/>
      <c r="F90" s="7"/>
      <c r="G90" s="7"/>
      <c r="H90" s="7"/>
    </row>
    <row r="91" spans="1:8" ht="18.75" customHeight="1" x14ac:dyDescent="0.2">
      <c r="A91" s="1" t="s">
        <v>114</v>
      </c>
      <c r="B91" s="7"/>
      <c r="C91" s="7"/>
      <c r="D91" s="7"/>
      <c r="E91" s="7"/>
      <c r="F91" s="7"/>
      <c r="G91" s="7"/>
      <c r="H91" s="7"/>
    </row>
    <row r="92" spans="1:8" ht="18.75" customHeight="1" x14ac:dyDescent="0.2">
      <c r="A92" s="1" t="s">
        <v>115</v>
      </c>
      <c r="B92" s="7"/>
      <c r="C92" s="7"/>
      <c r="D92" s="7"/>
      <c r="E92" s="7"/>
      <c r="F92" s="7"/>
      <c r="G92" s="7"/>
      <c r="H92" s="7"/>
    </row>
    <row r="93" spans="1:8" ht="18.75" customHeight="1" x14ac:dyDescent="0.2">
      <c r="A93" s="1" t="s">
        <v>116</v>
      </c>
      <c r="B93" s="7"/>
      <c r="C93" s="7"/>
      <c r="D93" s="7"/>
      <c r="E93" s="7"/>
      <c r="F93" s="7"/>
      <c r="G93" s="7"/>
      <c r="H93" s="7"/>
    </row>
    <row r="94" spans="1:8" ht="18.75" customHeight="1" x14ac:dyDescent="0.2">
      <c r="A94" s="1" t="s">
        <v>117</v>
      </c>
      <c r="B94" s="7"/>
      <c r="C94" s="7"/>
      <c r="D94" s="7"/>
      <c r="E94" s="7"/>
      <c r="F94" s="7"/>
      <c r="G94" s="7"/>
      <c r="H94" s="7"/>
    </row>
    <row r="95" spans="1:8" ht="18.75" customHeight="1" x14ac:dyDescent="0.2">
      <c r="A95" s="1" t="s">
        <v>118</v>
      </c>
      <c r="B95" s="7"/>
      <c r="C95" s="7"/>
      <c r="D95" s="7"/>
      <c r="E95" s="7"/>
      <c r="F95" s="7"/>
      <c r="G95" s="7"/>
      <c r="H95" s="7"/>
    </row>
    <row r="96" spans="1:8" ht="18.75" customHeight="1" x14ac:dyDescent="0.2">
      <c r="A96" s="1" t="s">
        <v>119</v>
      </c>
      <c r="B96" s="7"/>
      <c r="C96" s="7"/>
      <c r="D96" s="7"/>
      <c r="E96" s="7"/>
      <c r="F96" s="7"/>
      <c r="G96" s="7"/>
      <c r="H96" s="7"/>
    </row>
    <row r="97" spans="1:8" ht="18.75" customHeight="1" x14ac:dyDescent="0.2">
      <c r="A97" s="1" t="s">
        <v>120</v>
      </c>
      <c r="B97" s="7"/>
      <c r="C97" s="7"/>
      <c r="D97" s="7"/>
      <c r="E97" s="7"/>
      <c r="F97" s="7"/>
      <c r="G97" s="7"/>
      <c r="H97" s="7"/>
    </row>
    <row r="98" spans="1:8" ht="18.75" customHeight="1" x14ac:dyDescent="0.2">
      <c r="A98" s="1" t="s">
        <v>121</v>
      </c>
      <c r="B98" s="7"/>
      <c r="C98" s="7"/>
      <c r="D98" s="7"/>
      <c r="E98" s="7"/>
      <c r="F98" s="7"/>
      <c r="G98" s="7"/>
      <c r="H98" s="7"/>
    </row>
    <row r="99" spans="1:8" ht="18.75" customHeight="1" x14ac:dyDescent="0.2">
      <c r="A99" s="1" t="s">
        <v>122</v>
      </c>
      <c r="B99" s="7"/>
      <c r="C99" s="7"/>
      <c r="D99" s="7"/>
      <c r="E99" s="7"/>
      <c r="F99" s="7"/>
      <c r="G99" s="7"/>
      <c r="H99" s="7"/>
    </row>
    <row r="100" spans="1:8" ht="18.75" customHeight="1" x14ac:dyDescent="0.2">
      <c r="A100" s="1" t="s">
        <v>123</v>
      </c>
      <c r="B100" s="7"/>
      <c r="C100" s="7"/>
      <c r="D100" s="7"/>
      <c r="E100" s="7"/>
      <c r="F100" s="7"/>
      <c r="G100" s="7"/>
      <c r="H100" s="7"/>
    </row>
    <row r="101" spans="1:8" ht="18.75" customHeight="1" x14ac:dyDescent="0.2">
      <c r="A101" s="1" t="s">
        <v>124</v>
      </c>
      <c r="B101" s="7"/>
      <c r="C101" s="7"/>
      <c r="D101" s="7"/>
      <c r="E101" s="7"/>
      <c r="F101" s="7"/>
      <c r="G101" s="7"/>
      <c r="H101" s="7"/>
    </row>
    <row r="102" spans="1:8" ht="18.75" customHeight="1" x14ac:dyDescent="0.2">
      <c r="A102" s="1" t="s">
        <v>125</v>
      </c>
      <c r="B102" s="7"/>
      <c r="C102" s="7"/>
      <c r="D102" s="7"/>
      <c r="E102" s="7"/>
      <c r="F102" s="7"/>
      <c r="G102" s="7"/>
      <c r="H102" s="7"/>
    </row>
    <row r="103" spans="1:8" ht="18.75" customHeight="1" x14ac:dyDescent="0.2">
      <c r="A103" s="1" t="s">
        <v>126</v>
      </c>
      <c r="B103" s="7"/>
      <c r="C103" s="7"/>
      <c r="D103" s="7"/>
      <c r="E103" s="7"/>
      <c r="F103" s="7"/>
      <c r="G103" s="7"/>
      <c r="H103" s="7"/>
    </row>
    <row r="104" spans="1:8" ht="16.5" customHeight="1" x14ac:dyDescent="0.2">
      <c r="B104" s="99" t="s">
        <v>147</v>
      </c>
      <c r="C104" s="99"/>
      <c r="D104" s="99"/>
      <c r="E104" s="99"/>
      <c r="F104" s="99"/>
      <c r="G104" s="99"/>
      <c r="H104" s="99"/>
    </row>
  </sheetData>
  <mergeCells count="3">
    <mergeCell ref="A6:H6"/>
    <mergeCell ref="B104:H104"/>
    <mergeCell ref="E3:H5"/>
  </mergeCells>
  <phoneticPr fontId="7" type="noConversion"/>
  <pageMargins left="0.39370078740157483" right="0.35433070866141736" top="0.55118110236220474" bottom="0.43307086614173229" header="0.47244094488188981" footer="0.39370078740157483"/>
  <pageSetup scale="93" fitToHeight="0" orientation="portrait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53"/>
  <sheetViews>
    <sheetView workbookViewId="0">
      <selection activeCell="B1" sqref="B1"/>
    </sheetView>
  </sheetViews>
  <sheetFormatPr defaultRowHeight="12.75" x14ac:dyDescent="0.2"/>
  <cols>
    <col min="1" max="1" width="2.7109375" customWidth="1"/>
    <col min="2" max="2" width="18.7109375" customWidth="1"/>
    <col min="3" max="3" width="13" customWidth="1"/>
    <col min="4" max="4" width="14.42578125" customWidth="1"/>
    <col min="5" max="5" width="16" customWidth="1"/>
    <col min="6" max="6" width="12.85546875" customWidth="1"/>
  </cols>
  <sheetData>
    <row r="1" spans="2:6" ht="23.25" customHeight="1" x14ac:dyDescent="0.2">
      <c r="B1" s="50" t="s">
        <v>134</v>
      </c>
    </row>
    <row r="2" spans="2:6" ht="37.5" customHeight="1" x14ac:dyDescent="0.2">
      <c r="B2" s="100" t="s">
        <v>185</v>
      </c>
      <c r="C2" s="100"/>
      <c r="D2" s="100"/>
      <c r="E2" s="100"/>
      <c r="F2" s="100"/>
    </row>
    <row r="3" spans="2:6" ht="32.25" customHeight="1" x14ac:dyDescent="0.2">
      <c r="B3" s="100" t="s">
        <v>137</v>
      </c>
      <c r="C3" s="100"/>
      <c r="D3" s="100"/>
      <c r="E3" s="100"/>
      <c r="F3" s="100"/>
    </row>
    <row r="4" spans="2:6" ht="31.5" customHeight="1" x14ac:dyDescent="0.2">
      <c r="B4" s="100" t="s">
        <v>148</v>
      </c>
      <c r="C4" s="100"/>
      <c r="D4" s="100"/>
      <c r="E4" s="100"/>
      <c r="F4" s="100"/>
    </row>
    <row r="5" spans="2:6" ht="15" customHeight="1" thickBot="1" x14ac:dyDescent="0.25">
      <c r="B5" s="23"/>
      <c r="C5" s="23"/>
      <c r="D5" s="23"/>
      <c r="E5" s="23"/>
      <c r="F5" s="23"/>
    </row>
    <row r="6" spans="2:6" ht="51" x14ac:dyDescent="0.2">
      <c r="B6" s="37" t="s">
        <v>149</v>
      </c>
      <c r="C6" s="38" t="s">
        <v>150</v>
      </c>
      <c r="D6" s="38" t="s">
        <v>151</v>
      </c>
      <c r="E6" s="39" t="s">
        <v>183</v>
      </c>
    </row>
    <row r="7" spans="2:6" x14ac:dyDescent="0.2">
      <c r="B7" s="28" t="s">
        <v>136</v>
      </c>
      <c r="C7" s="18"/>
      <c r="D7" s="18"/>
      <c r="E7" s="29"/>
    </row>
    <row r="8" spans="2:6" x14ac:dyDescent="0.2">
      <c r="B8" s="17" t="s">
        <v>152</v>
      </c>
      <c r="C8" s="25" t="s">
        <v>153</v>
      </c>
      <c r="D8" s="25" t="s">
        <v>154</v>
      </c>
      <c r="E8" s="52" t="s">
        <v>155</v>
      </c>
    </row>
    <row r="9" spans="2:6" x14ac:dyDescent="0.2">
      <c r="B9" s="17" t="s">
        <v>156</v>
      </c>
      <c r="C9" s="25" t="s">
        <v>157</v>
      </c>
      <c r="D9" s="25" t="s">
        <v>158</v>
      </c>
      <c r="E9" s="24" t="s">
        <v>159</v>
      </c>
    </row>
    <row r="10" spans="2:6" x14ac:dyDescent="0.2">
      <c r="B10" s="17" t="s">
        <v>160</v>
      </c>
      <c r="C10" s="25" t="s">
        <v>161</v>
      </c>
      <c r="D10" s="25" t="s">
        <v>162</v>
      </c>
      <c r="E10" s="24" t="s">
        <v>163</v>
      </c>
    </row>
    <row r="11" spans="2:6" x14ac:dyDescent="0.2">
      <c r="B11" s="17" t="s">
        <v>164</v>
      </c>
      <c r="C11" s="25" t="s">
        <v>165</v>
      </c>
      <c r="D11" s="25" t="s">
        <v>166</v>
      </c>
      <c r="E11" s="24" t="s">
        <v>167</v>
      </c>
    </row>
    <row r="12" spans="2:6" x14ac:dyDescent="0.2">
      <c r="B12" s="28" t="s">
        <v>129</v>
      </c>
      <c r="C12" s="30"/>
      <c r="D12" s="30"/>
      <c r="E12" s="31"/>
    </row>
    <row r="13" spans="2:6" x14ac:dyDescent="0.2">
      <c r="B13" s="17" t="s">
        <v>168</v>
      </c>
      <c r="C13" s="25" t="s">
        <v>169</v>
      </c>
      <c r="D13" s="25" t="s">
        <v>170</v>
      </c>
      <c r="E13" s="24" t="s">
        <v>171</v>
      </c>
    </row>
    <row r="14" spans="2:6" ht="14.25" customHeight="1" x14ac:dyDescent="0.2">
      <c r="B14" s="11" t="s">
        <v>172</v>
      </c>
      <c r="C14" s="26" t="s">
        <v>170</v>
      </c>
      <c r="D14" s="26" t="s">
        <v>173</v>
      </c>
      <c r="E14" s="24" t="s">
        <v>174</v>
      </c>
    </row>
    <row r="15" spans="2:6" ht="15" customHeight="1" x14ac:dyDescent="0.2">
      <c r="B15" s="11" t="s">
        <v>175</v>
      </c>
      <c r="C15" s="26" t="s">
        <v>176</v>
      </c>
      <c r="D15" s="26" t="s">
        <v>177</v>
      </c>
      <c r="E15" s="24" t="s">
        <v>178</v>
      </c>
    </row>
    <row r="16" spans="2:6" ht="16.5" customHeight="1" thickBot="1" x14ac:dyDescent="0.25">
      <c r="B16" s="12" t="s">
        <v>179</v>
      </c>
      <c r="C16" s="27" t="s">
        <v>180</v>
      </c>
      <c r="D16" s="27" t="s">
        <v>181</v>
      </c>
      <c r="E16" s="53" t="s">
        <v>182</v>
      </c>
    </row>
    <row r="17" spans="2:9" ht="27.75" customHeight="1" x14ac:dyDescent="0.2">
      <c r="B17" s="104" t="s">
        <v>184</v>
      </c>
      <c r="C17" s="104"/>
      <c r="D17" s="104"/>
      <c r="E17" s="104"/>
      <c r="F17" s="104"/>
    </row>
    <row r="18" spans="2:9" ht="13.5" customHeight="1" x14ac:dyDescent="0.2">
      <c r="B18" s="32"/>
      <c r="C18" s="33"/>
      <c r="D18" s="33"/>
      <c r="E18" s="33"/>
    </row>
    <row r="19" spans="2:9" ht="17.25" customHeight="1" x14ac:dyDescent="0.2">
      <c r="B19" s="105" t="s">
        <v>198</v>
      </c>
      <c r="C19" s="105"/>
      <c r="D19" s="105"/>
      <c r="E19" s="105"/>
      <c r="F19" s="105"/>
    </row>
    <row r="20" spans="2:9" ht="27" customHeight="1" x14ac:dyDescent="0.2">
      <c r="B20" s="100" t="s">
        <v>197</v>
      </c>
      <c r="C20" s="100"/>
      <c r="D20" s="100"/>
      <c r="E20" s="100"/>
      <c r="F20" s="100"/>
    </row>
    <row r="21" spans="2:9" ht="28.5" customHeight="1" x14ac:dyDescent="0.2">
      <c r="B21" s="100" t="s">
        <v>196</v>
      </c>
      <c r="C21" s="100"/>
      <c r="D21" s="100"/>
      <c r="E21" s="100"/>
      <c r="F21" s="100"/>
    </row>
    <row r="22" spans="2:9" ht="30" customHeight="1" x14ac:dyDescent="0.2">
      <c r="B22" s="106" t="s">
        <v>199</v>
      </c>
      <c r="C22" s="107"/>
      <c r="D22" s="107"/>
      <c r="E22" s="107"/>
      <c r="F22" s="107"/>
    </row>
    <row r="23" spans="2:9" s="10" customFormat="1" ht="33" customHeight="1" x14ac:dyDescent="0.2">
      <c r="B23" s="100" t="s">
        <v>200</v>
      </c>
      <c r="C23" s="100"/>
      <c r="D23" s="100"/>
      <c r="E23" s="100"/>
      <c r="F23" s="100"/>
      <c r="G23"/>
      <c r="H23"/>
      <c r="I23"/>
    </row>
    <row r="24" spans="2:9" s="10" customFormat="1" ht="17.25" customHeight="1" x14ac:dyDescent="0.2">
      <c r="B24"/>
      <c r="C24"/>
      <c r="D24"/>
      <c r="E24"/>
      <c r="F24"/>
      <c r="G24"/>
      <c r="H24"/>
      <c r="I24"/>
    </row>
    <row r="25" spans="2:9" s="10" customFormat="1" ht="22.5" customHeight="1" x14ac:dyDescent="0.25">
      <c r="B25" s="50" t="s">
        <v>205</v>
      </c>
      <c r="C25" s="48"/>
      <c r="D25" s="48"/>
      <c r="E25"/>
      <c r="F25"/>
      <c r="G25"/>
      <c r="H25"/>
      <c r="I25"/>
    </row>
    <row r="26" spans="2:9" s="10" customFormat="1" ht="17.25" customHeight="1" x14ac:dyDescent="0.2">
      <c r="B26" s="49" t="s">
        <v>138</v>
      </c>
      <c r="C26"/>
      <c r="D26"/>
      <c r="E26"/>
      <c r="F26"/>
      <c r="G26"/>
      <c r="H26"/>
      <c r="I26"/>
    </row>
    <row r="27" spans="2:9" s="10" customFormat="1" ht="39.75" customHeight="1" x14ac:dyDescent="0.2">
      <c r="B27" s="100" t="s">
        <v>206</v>
      </c>
      <c r="C27" s="100"/>
      <c r="D27" s="100"/>
      <c r="E27" s="100"/>
      <c r="F27" s="100"/>
      <c r="G27" s="23"/>
      <c r="H27" s="23"/>
      <c r="I27" s="23"/>
    </row>
    <row r="28" spans="2:9" s="10" customFormat="1" x14ac:dyDescent="0.2">
      <c r="B28" s="103" t="s">
        <v>201</v>
      </c>
      <c r="C28" s="103"/>
      <c r="D28" s="103"/>
      <c r="E28" s="103"/>
      <c r="F28" s="103"/>
    </row>
    <row r="29" spans="2:9" ht="15.75" customHeight="1" x14ac:dyDescent="0.2">
      <c r="B29" s="101" t="s">
        <v>202</v>
      </c>
      <c r="C29" s="102"/>
      <c r="D29" s="102"/>
      <c r="E29" s="102"/>
      <c r="F29" s="102"/>
      <c r="G29" s="10"/>
      <c r="H29" s="10"/>
      <c r="I29" s="10"/>
    </row>
    <row r="30" spans="2:9" x14ac:dyDescent="0.2">
      <c r="B30" s="15" t="s">
        <v>131</v>
      </c>
      <c r="C30" s="10"/>
      <c r="D30" s="10"/>
      <c r="E30" s="10"/>
      <c r="F30" s="10"/>
      <c r="G30" s="10"/>
      <c r="H30" s="10"/>
      <c r="I30" s="10"/>
    </row>
    <row r="31" spans="2:9" ht="27" customHeight="1" x14ac:dyDescent="0.2">
      <c r="B31" s="100" t="s">
        <v>218</v>
      </c>
      <c r="C31" s="100"/>
      <c r="D31" s="100"/>
      <c r="E31" s="100"/>
      <c r="F31" s="100"/>
      <c r="G31" s="10"/>
      <c r="H31" s="10"/>
      <c r="I31" s="10"/>
    </row>
    <row r="32" spans="2:9" ht="13.5" thickBot="1" x14ac:dyDescent="0.25">
      <c r="B32" s="16"/>
      <c r="C32" s="10"/>
      <c r="D32" s="10"/>
      <c r="E32" s="10"/>
      <c r="F32" s="10"/>
      <c r="G32" s="10"/>
      <c r="H32" s="10"/>
      <c r="I32" s="10"/>
    </row>
    <row r="33" spans="2:6" ht="38.25" x14ac:dyDescent="0.2">
      <c r="B33" s="41" t="s">
        <v>135</v>
      </c>
      <c r="C33" s="38" t="s">
        <v>186</v>
      </c>
      <c r="D33" s="38" t="s">
        <v>187</v>
      </c>
      <c r="E33" s="38" t="s">
        <v>188</v>
      </c>
      <c r="F33" s="40" t="s">
        <v>144</v>
      </c>
    </row>
    <row r="34" spans="2:6" x14ac:dyDescent="0.2">
      <c r="B34" s="54" t="s">
        <v>130</v>
      </c>
      <c r="C34" s="42" t="s">
        <v>127</v>
      </c>
      <c r="D34" s="13">
        <v>300</v>
      </c>
      <c r="E34" s="13">
        <v>10</v>
      </c>
      <c r="F34" s="35">
        <v>15</v>
      </c>
    </row>
    <row r="35" spans="2:6" x14ac:dyDescent="0.2">
      <c r="B35" s="11"/>
      <c r="C35" s="26" t="s">
        <v>128</v>
      </c>
      <c r="D35" s="45">
        <v>400</v>
      </c>
      <c r="E35" s="45">
        <v>10</v>
      </c>
      <c r="F35" s="34">
        <v>15</v>
      </c>
    </row>
    <row r="36" spans="2:6" x14ac:dyDescent="0.2">
      <c r="B36" s="11"/>
      <c r="C36" s="26" t="s">
        <v>189</v>
      </c>
      <c r="D36" s="45">
        <v>500</v>
      </c>
      <c r="E36" s="45">
        <v>10</v>
      </c>
      <c r="F36" s="34">
        <v>15</v>
      </c>
    </row>
    <row r="37" spans="2:6" x14ac:dyDescent="0.2">
      <c r="B37" s="54" t="s">
        <v>129</v>
      </c>
      <c r="C37" s="43" t="s">
        <v>168</v>
      </c>
      <c r="D37" s="13" t="s">
        <v>190</v>
      </c>
      <c r="E37" s="13">
        <v>10</v>
      </c>
      <c r="F37" s="35">
        <v>15</v>
      </c>
    </row>
    <row r="38" spans="2:6" x14ac:dyDescent="0.2">
      <c r="B38" s="11"/>
      <c r="C38" s="44" t="s">
        <v>172</v>
      </c>
      <c r="D38" s="46" t="s">
        <v>191</v>
      </c>
      <c r="E38" s="45">
        <v>10</v>
      </c>
      <c r="F38" s="34">
        <v>15</v>
      </c>
    </row>
    <row r="39" spans="2:6" x14ac:dyDescent="0.2">
      <c r="B39" s="11"/>
      <c r="C39" s="44" t="s">
        <v>192</v>
      </c>
      <c r="D39" s="46" t="s">
        <v>193</v>
      </c>
      <c r="E39" s="45">
        <v>10</v>
      </c>
      <c r="F39" s="34">
        <v>15</v>
      </c>
    </row>
    <row r="40" spans="2:6" ht="13.5" thickBot="1" x14ac:dyDescent="0.25">
      <c r="B40" s="12"/>
      <c r="C40" s="27" t="s">
        <v>194</v>
      </c>
      <c r="D40" s="47" t="s">
        <v>195</v>
      </c>
      <c r="E40" s="47">
        <v>10</v>
      </c>
      <c r="F40" s="36">
        <v>15</v>
      </c>
    </row>
    <row r="41" spans="2:6" ht="15" customHeight="1" x14ac:dyDescent="0.2"/>
    <row r="42" spans="2:6" ht="25.5" customHeight="1" x14ac:dyDescent="0.25">
      <c r="B42" s="50" t="s">
        <v>23</v>
      </c>
      <c r="C42" s="48"/>
      <c r="D42" s="48"/>
    </row>
    <row r="43" spans="2:6" x14ac:dyDescent="0.2">
      <c r="B43" s="10" t="s">
        <v>204</v>
      </c>
    </row>
    <row r="44" spans="2:6" x14ac:dyDescent="0.2">
      <c r="B44" s="8"/>
    </row>
    <row r="45" spans="2:6" x14ac:dyDescent="0.2">
      <c r="B45" t="s">
        <v>5</v>
      </c>
      <c r="C45" t="s">
        <v>6</v>
      </c>
    </row>
    <row r="46" spans="2:6" x14ac:dyDescent="0.2">
      <c r="B46" t="s">
        <v>7</v>
      </c>
      <c r="C46" t="s">
        <v>8</v>
      </c>
    </row>
    <row r="47" spans="2:6" x14ac:dyDescent="0.2">
      <c r="B47" t="s">
        <v>9</v>
      </c>
      <c r="C47" t="s">
        <v>10</v>
      </c>
    </row>
    <row r="48" spans="2:6" x14ac:dyDescent="0.2">
      <c r="B48" t="s">
        <v>11</v>
      </c>
      <c r="C48" t="s">
        <v>12</v>
      </c>
    </row>
    <row r="49" spans="2:3" x14ac:dyDescent="0.2">
      <c r="B49" t="s">
        <v>13</v>
      </c>
      <c r="C49" t="s">
        <v>14</v>
      </c>
    </row>
    <row r="50" spans="2:3" x14ac:dyDescent="0.2">
      <c r="B50" t="s">
        <v>15</v>
      </c>
      <c r="C50" t="s">
        <v>16</v>
      </c>
    </row>
    <row r="51" spans="2:3" x14ac:dyDescent="0.2">
      <c r="B51" t="s">
        <v>17</v>
      </c>
      <c r="C51" t="s">
        <v>18</v>
      </c>
    </row>
    <row r="52" spans="2:3" x14ac:dyDescent="0.2">
      <c r="B52" t="s">
        <v>19</v>
      </c>
      <c r="C52" t="s">
        <v>20</v>
      </c>
    </row>
    <row r="53" spans="2:3" x14ac:dyDescent="0.2">
      <c r="B53" t="s">
        <v>21</v>
      </c>
      <c r="C53" t="s">
        <v>22</v>
      </c>
    </row>
  </sheetData>
  <mergeCells count="13">
    <mergeCell ref="B29:F29"/>
    <mergeCell ref="B28:F28"/>
    <mergeCell ref="B31:F31"/>
    <mergeCell ref="B17:F17"/>
    <mergeCell ref="B19:F19"/>
    <mergeCell ref="B23:F23"/>
    <mergeCell ref="B27:F27"/>
    <mergeCell ref="B22:F22"/>
    <mergeCell ref="B2:F2"/>
    <mergeCell ref="B3:F3"/>
    <mergeCell ref="B4:F4"/>
    <mergeCell ref="B20:F20"/>
    <mergeCell ref="B21:F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001D-C9EB-48B3-9F2D-C9192D483A3A}">
  <dimension ref="A1:M49"/>
  <sheetViews>
    <sheetView zoomScaleNormal="100" workbookViewId="0">
      <selection activeCell="B18" sqref="B18"/>
    </sheetView>
  </sheetViews>
  <sheetFormatPr defaultRowHeight="12.75" x14ac:dyDescent="0.2"/>
  <cols>
    <col min="1" max="1" width="6.85546875" style="55" customWidth="1"/>
    <col min="2" max="2" width="10.42578125" style="55" customWidth="1"/>
    <col min="3" max="4" width="12.5703125" style="55" customWidth="1"/>
    <col min="5" max="5" width="14.140625" style="55" customWidth="1"/>
    <col min="6" max="6" width="11.140625" style="55" customWidth="1"/>
    <col min="7" max="7" width="14.140625" style="55" customWidth="1"/>
    <col min="8" max="8" width="8.42578125" style="55" customWidth="1"/>
    <col min="9" max="9" width="1.7109375" style="55" customWidth="1"/>
    <col min="10" max="16384" width="9.140625" style="55"/>
  </cols>
  <sheetData>
    <row r="1" spans="1:13" ht="27.75" customHeight="1" x14ac:dyDescent="0.2">
      <c r="A1" s="108" t="s">
        <v>208</v>
      </c>
      <c r="B1" s="108"/>
      <c r="C1" s="108"/>
      <c r="D1" s="108"/>
      <c r="E1" s="56"/>
      <c r="F1" s="56"/>
      <c r="G1" s="56"/>
      <c r="H1" s="56"/>
    </row>
    <row r="2" spans="1:13" ht="12.75" customHeight="1" x14ac:dyDescent="0.2">
      <c r="A2" s="57" t="s">
        <v>221</v>
      </c>
      <c r="B2" s="57"/>
      <c r="D2" s="56"/>
      <c r="E2" s="56"/>
      <c r="F2" s="56"/>
      <c r="G2" s="56"/>
      <c r="H2" s="56"/>
    </row>
    <row r="3" spans="1:13" ht="12.75" customHeight="1" x14ac:dyDescent="0.2">
      <c r="A3" s="59" t="s">
        <v>210</v>
      </c>
      <c r="B3" s="56"/>
      <c r="D3" s="56"/>
      <c r="E3" s="56"/>
      <c r="F3" s="56"/>
      <c r="G3" s="56"/>
      <c r="H3" s="56"/>
    </row>
    <row r="4" spans="1:13" ht="12" customHeight="1" x14ac:dyDescent="0.2">
      <c r="A4" s="60" t="s">
        <v>222</v>
      </c>
      <c r="B4" s="56"/>
      <c r="D4" s="56"/>
      <c r="E4" s="56"/>
      <c r="F4" s="56"/>
      <c r="G4" s="56"/>
      <c r="H4" s="56"/>
    </row>
    <row r="5" spans="1:13" ht="12" customHeight="1" x14ac:dyDescent="0.2">
      <c r="A5" s="61" t="s">
        <v>223</v>
      </c>
    </row>
    <row r="6" spans="1:13" ht="12" customHeight="1" x14ac:dyDescent="0.2">
      <c r="A6" s="61" t="s">
        <v>224</v>
      </c>
    </row>
    <row r="7" spans="1:13" ht="12" customHeight="1" x14ac:dyDescent="0.2">
      <c r="A7" s="60" t="s">
        <v>225</v>
      </c>
      <c r="B7" s="56"/>
      <c r="D7" s="56"/>
      <c r="E7" s="56"/>
      <c r="F7" s="56"/>
      <c r="G7" s="56"/>
      <c r="H7" s="56"/>
    </row>
    <row r="8" spans="1:13" ht="12.75" customHeight="1" x14ac:dyDescent="0.2">
      <c r="A8" s="59" t="s">
        <v>211</v>
      </c>
      <c r="B8" s="56"/>
      <c r="D8" s="56"/>
      <c r="E8" s="56"/>
      <c r="F8" s="56"/>
      <c r="G8" s="56"/>
      <c r="H8" s="56"/>
    </row>
    <row r="9" spans="1:13" ht="12" customHeight="1" x14ac:dyDescent="0.2">
      <c r="A9" s="84" t="s">
        <v>227</v>
      </c>
      <c r="B9" s="56"/>
      <c r="D9" s="56"/>
      <c r="E9" s="56"/>
      <c r="F9" s="56"/>
      <c r="G9" s="56"/>
      <c r="H9" s="56"/>
    </row>
    <row r="10" spans="1:13" ht="12" customHeight="1" x14ac:dyDescent="0.2">
      <c r="A10" s="60" t="s">
        <v>228</v>
      </c>
      <c r="B10" s="56"/>
      <c r="D10" s="56"/>
      <c r="E10" s="56"/>
      <c r="F10" s="56"/>
      <c r="G10" s="56"/>
      <c r="H10" s="56"/>
    </row>
    <row r="11" spans="1:13" ht="12" customHeight="1" x14ac:dyDescent="0.2">
      <c r="A11" s="84" t="s">
        <v>229</v>
      </c>
      <c r="B11" s="56"/>
      <c r="D11" s="56"/>
      <c r="E11" s="56"/>
      <c r="F11" s="56"/>
      <c r="G11" s="56"/>
      <c r="H11" s="56"/>
    </row>
    <row r="12" spans="1:13" ht="12" customHeight="1" x14ac:dyDescent="0.2">
      <c r="A12" s="60" t="s">
        <v>231</v>
      </c>
      <c r="B12" s="56"/>
      <c r="D12" s="56"/>
      <c r="E12" s="56"/>
      <c r="F12" s="56"/>
      <c r="G12" s="56"/>
      <c r="H12" s="56"/>
    </row>
    <row r="13" spans="1:13" ht="10.5" customHeight="1" thickBot="1" x14ac:dyDescent="0.25"/>
    <row r="14" spans="1:13" ht="22.5" customHeight="1" x14ac:dyDescent="0.2">
      <c r="B14" s="110" t="s">
        <v>210</v>
      </c>
      <c r="C14" s="111"/>
      <c r="D14" s="111"/>
      <c r="E14" s="112" t="s">
        <v>211</v>
      </c>
      <c r="F14" s="113"/>
      <c r="G14" s="113"/>
      <c r="H14" s="114"/>
    </row>
    <row r="15" spans="1:13" ht="30" customHeight="1" x14ac:dyDescent="0.2">
      <c r="A15" s="63"/>
      <c r="B15" s="76" t="s">
        <v>212</v>
      </c>
      <c r="C15" s="77" t="s">
        <v>209</v>
      </c>
      <c r="D15" s="77" t="s">
        <v>232</v>
      </c>
      <c r="E15" s="78" t="s">
        <v>214</v>
      </c>
      <c r="F15" s="77" t="s">
        <v>230</v>
      </c>
      <c r="G15" s="77" t="s">
        <v>215</v>
      </c>
      <c r="H15" s="79" t="s">
        <v>213</v>
      </c>
      <c r="L15" s="58"/>
    </row>
    <row r="16" spans="1:13" ht="12.75" customHeight="1" x14ac:dyDescent="0.2">
      <c r="A16" s="80" t="s">
        <v>226</v>
      </c>
      <c r="B16" s="73" t="s">
        <v>136</v>
      </c>
      <c r="C16" s="74">
        <v>4000</v>
      </c>
      <c r="D16" s="75">
        <v>53</v>
      </c>
      <c r="E16" s="64">
        <f>IF(ISBLANK(C16),"",IF(AND(B16="Plasmid",C16&gt;20000),"Plasmid too large",IF(AND(B16="Plasmid",C16&lt;4000),"Plasmid too small",IF(AND(B16="PCR",C16&gt;3000),"Length too large",IF(AND(B16="PCR",C16&lt;100),"Length too small",IF(ISBLANK(D16),"",IF(AND(B16="PCR",C16&lt;=1000),ROUND((2*(0.0539*C16+3.76)/D16), 2),IF(AND(B16="PCR",C16&gt;1000),ROUND((2*(0.02*C16+40)/D16),2),IF(B16="Plasmid",ROUND((2*(0.0172*C16+36)/D16),2),"Invalid input")))))))))</f>
        <v>3.95</v>
      </c>
      <c r="F16" s="86">
        <f t="shared" ref="F16:F46" si="0">IF(OR(E16="Invalid input",E16="Plasmid too large",E16="Plasmid too small",E16="Length too large",E16="Length too small"),"",IF(E16="","",1))</f>
        <v>1</v>
      </c>
      <c r="G16" s="68">
        <f>IF(E16="","",IF(OR(E16="Invalid input",E16="Plasmid too large",E16="Plasmid too small",E16="Length too large",E16="Length too small"), "", IF(SUM(E16:F16)&gt;15,"Low concentration",IF(AND(E16&gt;0,E16&lt;14),15-SUM(E16:F16),"Error"))))</f>
        <v>10.050000000000001</v>
      </c>
      <c r="H16" s="65">
        <f t="shared" ref="H16" si="1">IF(AND(E16&lt;&gt;"", F16&lt;&gt;"", G16&lt;&gt;""), SUM(E16:G16), "")</f>
        <v>15</v>
      </c>
      <c r="M16" s="62"/>
    </row>
    <row r="17" spans="2:8" x14ac:dyDescent="0.2">
      <c r="B17" s="73" t="s">
        <v>220</v>
      </c>
      <c r="C17" s="74">
        <v>800</v>
      </c>
      <c r="D17" s="75">
        <v>15</v>
      </c>
      <c r="E17" s="66">
        <f t="shared" ref="E17:E47" si="2">IF(ISBLANK(C17),"",IF(AND(B17="Plasmid",C17&gt;20000),"Plasmid too large",IF(AND(B17="Plasmid",C17&lt;4000),"Plasmid too small",IF(AND(B17="PCR",C17&gt;3000),"Length too large",IF(AND(B17="PCR",C17&lt;100),"Length too small",IF(ISBLANK(D17),"",IF(AND(B17="PCR",C17&lt;=1000),ROUND((2*(0.0539*C17+3.76)/D17), 2),IF(AND(B17="PCR",C17&gt;1000),ROUND((2*(0.02*C17+40)/D17),2),IF(B17="Plasmid",ROUND((2*(0.0172*C17+36)/D17),2),"Invalid input")))))))))</f>
        <v>6.25</v>
      </c>
      <c r="F17" s="86">
        <f t="shared" si="0"/>
        <v>1</v>
      </c>
      <c r="G17" s="68">
        <f>IF(E17="","",IF(OR(E17="Invalid input",E17="Plasmid too large",E17="Plasmid too small",E17="Length too large",E17="Length too small"), "", IF(SUM(E17:F17)&gt;15,"Low concentration",IF(AND(E17&gt;0,E17&lt;14),15-SUM(E17:F17),"Error"))))</f>
        <v>7.75</v>
      </c>
      <c r="H17" s="72">
        <f t="shared" ref="H17:H47" si="3">IF(AND(E17&lt;&gt;"", F17&lt;&gt;"", G17&lt;&gt;""), SUM(E17:G17), "")</f>
        <v>15</v>
      </c>
    </row>
    <row r="18" spans="2:8" x14ac:dyDescent="0.2">
      <c r="B18" s="73"/>
      <c r="C18" s="74"/>
      <c r="D18" s="75"/>
      <c r="E18" s="67" t="str">
        <f t="shared" si="2"/>
        <v/>
      </c>
      <c r="F18" s="86" t="str">
        <f t="shared" si="0"/>
        <v/>
      </c>
      <c r="G18" s="68" t="str">
        <f t="shared" ref="G18:G47" si="4">IF(E18="","",IF(OR(E18="Invalid input",E18="Plasmid too large",E18="Plasmid too small",E18="Length too large",E18="Length too small"), "", IF(SUM(E18:F18)&gt;15,"Low concentration",IF(AND(E18&gt;0,E18&lt;14),15-SUM(E18:F18),"Error"))))</f>
        <v/>
      </c>
      <c r="H18" s="69" t="str">
        <f t="shared" si="3"/>
        <v/>
      </c>
    </row>
    <row r="19" spans="2:8" x14ac:dyDescent="0.2">
      <c r="B19" s="73"/>
      <c r="C19" s="74"/>
      <c r="D19" s="75"/>
      <c r="E19" s="67" t="str">
        <f t="shared" si="2"/>
        <v/>
      </c>
      <c r="F19" s="86" t="str">
        <f t="shared" si="0"/>
        <v/>
      </c>
      <c r="G19" s="68" t="str">
        <f t="shared" si="4"/>
        <v/>
      </c>
      <c r="H19" s="69" t="str">
        <f t="shared" si="3"/>
        <v/>
      </c>
    </row>
    <row r="20" spans="2:8" x14ac:dyDescent="0.2">
      <c r="B20" s="73"/>
      <c r="C20" s="74"/>
      <c r="D20" s="75"/>
      <c r="E20" s="67" t="str">
        <f t="shared" si="2"/>
        <v/>
      </c>
      <c r="F20" s="86" t="str">
        <f t="shared" si="0"/>
        <v/>
      </c>
      <c r="G20" s="68" t="str">
        <f t="shared" si="4"/>
        <v/>
      </c>
      <c r="H20" s="69" t="str">
        <f t="shared" si="3"/>
        <v/>
      </c>
    </row>
    <row r="21" spans="2:8" x14ac:dyDescent="0.2">
      <c r="B21" s="73"/>
      <c r="C21" s="74"/>
      <c r="D21" s="75"/>
      <c r="E21" s="67" t="str">
        <f t="shared" si="2"/>
        <v/>
      </c>
      <c r="F21" s="86" t="str">
        <f t="shared" si="0"/>
        <v/>
      </c>
      <c r="G21" s="68" t="str">
        <f t="shared" si="4"/>
        <v/>
      </c>
      <c r="H21" s="69" t="str">
        <f t="shared" si="3"/>
        <v/>
      </c>
    </row>
    <row r="22" spans="2:8" x14ac:dyDescent="0.2">
      <c r="B22" s="73"/>
      <c r="C22" s="74"/>
      <c r="D22" s="75"/>
      <c r="E22" s="67" t="str">
        <f t="shared" si="2"/>
        <v/>
      </c>
      <c r="F22" s="86" t="str">
        <f t="shared" si="0"/>
        <v/>
      </c>
      <c r="G22" s="68" t="str">
        <f t="shared" si="4"/>
        <v/>
      </c>
      <c r="H22" s="69" t="str">
        <f t="shared" si="3"/>
        <v/>
      </c>
    </row>
    <row r="23" spans="2:8" x14ac:dyDescent="0.2">
      <c r="B23" s="73"/>
      <c r="C23" s="74"/>
      <c r="D23" s="75"/>
      <c r="E23" s="67" t="str">
        <f t="shared" si="2"/>
        <v/>
      </c>
      <c r="F23" s="86" t="str">
        <f t="shared" si="0"/>
        <v/>
      </c>
      <c r="G23" s="68" t="str">
        <f t="shared" si="4"/>
        <v/>
      </c>
      <c r="H23" s="69" t="str">
        <f t="shared" si="3"/>
        <v/>
      </c>
    </row>
    <row r="24" spans="2:8" x14ac:dyDescent="0.2">
      <c r="B24" s="73"/>
      <c r="C24" s="74"/>
      <c r="D24" s="75"/>
      <c r="E24" s="67" t="str">
        <f t="shared" si="2"/>
        <v/>
      </c>
      <c r="F24" s="86" t="str">
        <f t="shared" si="0"/>
        <v/>
      </c>
      <c r="G24" s="68" t="str">
        <f t="shared" si="4"/>
        <v/>
      </c>
      <c r="H24" s="69" t="str">
        <f t="shared" si="3"/>
        <v/>
      </c>
    </row>
    <row r="25" spans="2:8" x14ac:dyDescent="0.2">
      <c r="B25" s="73"/>
      <c r="C25" s="74"/>
      <c r="D25" s="75"/>
      <c r="E25" s="67" t="str">
        <f t="shared" si="2"/>
        <v/>
      </c>
      <c r="F25" s="86" t="str">
        <f t="shared" si="0"/>
        <v/>
      </c>
      <c r="G25" s="68" t="str">
        <f t="shared" si="4"/>
        <v/>
      </c>
      <c r="H25" s="69" t="str">
        <f t="shared" si="3"/>
        <v/>
      </c>
    </row>
    <row r="26" spans="2:8" x14ac:dyDescent="0.2">
      <c r="B26" s="73"/>
      <c r="C26" s="74"/>
      <c r="D26" s="75"/>
      <c r="E26" s="67" t="str">
        <f t="shared" si="2"/>
        <v/>
      </c>
      <c r="F26" s="86" t="str">
        <f t="shared" si="0"/>
        <v/>
      </c>
      <c r="G26" s="68" t="str">
        <f t="shared" si="4"/>
        <v/>
      </c>
      <c r="H26" s="69" t="str">
        <f t="shared" si="3"/>
        <v/>
      </c>
    </row>
    <row r="27" spans="2:8" x14ac:dyDescent="0.2">
      <c r="B27" s="73"/>
      <c r="C27" s="74"/>
      <c r="D27" s="75"/>
      <c r="E27" s="67" t="str">
        <f t="shared" si="2"/>
        <v/>
      </c>
      <c r="F27" s="86" t="str">
        <f t="shared" si="0"/>
        <v/>
      </c>
      <c r="G27" s="68" t="str">
        <f t="shared" si="4"/>
        <v/>
      </c>
      <c r="H27" s="69" t="str">
        <f t="shared" si="3"/>
        <v/>
      </c>
    </row>
    <row r="28" spans="2:8" x14ac:dyDescent="0.2">
      <c r="B28" s="73"/>
      <c r="C28" s="74"/>
      <c r="D28" s="75"/>
      <c r="E28" s="67" t="str">
        <f t="shared" si="2"/>
        <v/>
      </c>
      <c r="F28" s="86" t="str">
        <f t="shared" si="0"/>
        <v/>
      </c>
      <c r="G28" s="68" t="str">
        <f t="shared" si="4"/>
        <v/>
      </c>
      <c r="H28" s="69" t="str">
        <f t="shared" si="3"/>
        <v/>
      </c>
    </row>
    <row r="29" spans="2:8" x14ac:dyDescent="0.2">
      <c r="B29" s="73"/>
      <c r="C29" s="74"/>
      <c r="D29" s="75"/>
      <c r="E29" s="67" t="str">
        <f t="shared" si="2"/>
        <v/>
      </c>
      <c r="F29" s="86" t="str">
        <f t="shared" si="0"/>
        <v/>
      </c>
      <c r="G29" s="68" t="str">
        <f t="shared" si="4"/>
        <v/>
      </c>
      <c r="H29" s="69" t="str">
        <f t="shared" si="3"/>
        <v/>
      </c>
    </row>
    <row r="30" spans="2:8" x14ac:dyDescent="0.2">
      <c r="B30" s="73"/>
      <c r="C30" s="74"/>
      <c r="D30" s="75"/>
      <c r="E30" s="67" t="str">
        <f t="shared" si="2"/>
        <v/>
      </c>
      <c r="F30" s="86" t="str">
        <f t="shared" si="0"/>
        <v/>
      </c>
      <c r="G30" s="68" t="str">
        <f t="shared" si="4"/>
        <v/>
      </c>
      <c r="H30" s="69" t="str">
        <f t="shared" si="3"/>
        <v/>
      </c>
    </row>
    <row r="31" spans="2:8" x14ac:dyDescent="0.2">
      <c r="B31" s="73"/>
      <c r="C31" s="74"/>
      <c r="D31" s="75"/>
      <c r="E31" s="67" t="str">
        <f t="shared" si="2"/>
        <v/>
      </c>
      <c r="F31" s="86" t="str">
        <f t="shared" si="0"/>
        <v/>
      </c>
      <c r="G31" s="68" t="str">
        <f t="shared" si="4"/>
        <v/>
      </c>
      <c r="H31" s="69" t="str">
        <f t="shared" si="3"/>
        <v/>
      </c>
    </row>
    <row r="32" spans="2:8" x14ac:dyDescent="0.2">
      <c r="B32" s="73"/>
      <c r="C32" s="74"/>
      <c r="D32" s="75"/>
      <c r="E32" s="67" t="str">
        <f t="shared" si="2"/>
        <v/>
      </c>
      <c r="F32" s="86" t="str">
        <f t="shared" si="0"/>
        <v/>
      </c>
      <c r="G32" s="68" t="str">
        <f t="shared" si="4"/>
        <v/>
      </c>
      <c r="H32" s="69" t="str">
        <f t="shared" si="3"/>
        <v/>
      </c>
    </row>
    <row r="33" spans="2:8" x14ac:dyDescent="0.2">
      <c r="B33" s="73"/>
      <c r="C33" s="74"/>
      <c r="D33" s="75"/>
      <c r="E33" s="67" t="str">
        <f t="shared" si="2"/>
        <v/>
      </c>
      <c r="F33" s="86" t="str">
        <f t="shared" si="0"/>
        <v/>
      </c>
      <c r="G33" s="68" t="str">
        <f t="shared" si="4"/>
        <v/>
      </c>
      <c r="H33" s="69" t="str">
        <f t="shared" si="3"/>
        <v/>
      </c>
    </row>
    <row r="34" spans="2:8" x14ac:dyDescent="0.2">
      <c r="B34" s="73"/>
      <c r="C34" s="74"/>
      <c r="D34" s="75"/>
      <c r="E34" s="67" t="str">
        <f t="shared" si="2"/>
        <v/>
      </c>
      <c r="F34" s="86" t="str">
        <f t="shared" si="0"/>
        <v/>
      </c>
      <c r="G34" s="68" t="str">
        <f t="shared" si="4"/>
        <v/>
      </c>
      <c r="H34" s="69" t="str">
        <f t="shared" si="3"/>
        <v/>
      </c>
    </row>
    <row r="35" spans="2:8" x14ac:dyDescent="0.2">
      <c r="B35" s="73"/>
      <c r="C35" s="74"/>
      <c r="D35" s="75"/>
      <c r="E35" s="67" t="str">
        <f t="shared" si="2"/>
        <v/>
      </c>
      <c r="F35" s="86" t="str">
        <f t="shared" si="0"/>
        <v/>
      </c>
      <c r="G35" s="68" t="str">
        <f t="shared" si="4"/>
        <v/>
      </c>
      <c r="H35" s="69" t="str">
        <f t="shared" si="3"/>
        <v/>
      </c>
    </row>
    <row r="36" spans="2:8" x14ac:dyDescent="0.2">
      <c r="B36" s="73"/>
      <c r="C36" s="74"/>
      <c r="D36" s="75"/>
      <c r="E36" s="67" t="str">
        <f t="shared" si="2"/>
        <v/>
      </c>
      <c r="F36" s="86" t="str">
        <f t="shared" si="0"/>
        <v/>
      </c>
      <c r="G36" s="68" t="str">
        <f t="shared" si="4"/>
        <v/>
      </c>
      <c r="H36" s="69" t="str">
        <f t="shared" si="3"/>
        <v/>
      </c>
    </row>
    <row r="37" spans="2:8" x14ac:dyDescent="0.2">
      <c r="B37" s="73"/>
      <c r="C37" s="74"/>
      <c r="D37" s="75"/>
      <c r="E37" s="67" t="str">
        <f t="shared" si="2"/>
        <v/>
      </c>
      <c r="F37" s="86" t="str">
        <f t="shared" si="0"/>
        <v/>
      </c>
      <c r="G37" s="68" t="str">
        <f t="shared" si="4"/>
        <v/>
      </c>
      <c r="H37" s="69" t="str">
        <f t="shared" si="3"/>
        <v/>
      </c>
    </row>
    <row r="38" spans="2:8" x14ac:dyDescent="0.2">
      <c r="B38" s="73"/>
      <c r="C38" s="74"/>
      <c r="D38" s="75"/>
      <c r="E38" s="67" t="str">
        <f t="shared" si="2"/>
        <v/>
      </c>
      <c r="F38" s="86" t="str">
        <f t="shared" si="0"/>
        <v/>
      </c>
      <c r="G38" s="68" t="str">
        <f t="shared" si="4"/>
        <v/>
      </c>
      <c r="H38" s="69" t="str">
        <f t="shared" si="3"/>
        <v/>
      </c>
    </row>
    <row r="39" spans="2:8" x14ac:dyDescent="0.2">
      <c r="B39" s="73"/>
      <c r="C39" s="74"/>
      <c r="D39" s="75"/>
      <c r="E39" s="67" t="str">
        <f t="shared" si="2"/>
        <v/>
      </c>
      <c r="F39" s="86" t="str">
        <f t="shared" si="0"/>
        <v/>
      </c>
      <c r="G39" s="68" t="str">
        <f t="shared" si="4"/>
        <v/>
      </c>
      <c r="H39" s="69" t="str">
        <f t="shared" si="3"/>
        <v/>
      </c>
    </row>
    <row r="40" spans="2:8" x14ac:dyDescent="0.2">
      <c r="B40" s="73"/>
      <c r="C40" s="74"/>
      <c r="D40" s="75"/>
      <c r="E40" s="67" t="str">
        <f t="shared" si="2"/>
        <v/>
      </c>
      <c r="F40" s="86" t="str">
        <f t="shared" si="0"/>
        <v/>
      </c>
      <c r="G40" s="68" t="str">
        <f t="shared" si="4"/>
        <v/>
      </c>
      <c r="H40" s="69" t="str">
        <f t="shared" si="3"/>
        <v/>
      </c>
    </row>
    <row r="41" spans="2:8" x14ac:dyDescent="0.2">
      <c r="B41" s="73"/>
      <c r="C41" s="74"/>
      <c r="D41" s="75"/>
      <c r="E41" s="67" t="str">
        <f t="shared" si="2"/>
        <v/>
      </c>
      <c r="F41" s="86" t="str">
        <f t="shared" si="0"/>
        <v/>
      </c>
      <c r="G41" s="68" t="str">
        <f t="shared" si="4"/>
        <v/>
      </c>
      <c r="H41" s="69" t="str">
        <f t="shared" si="3"/>
        <v/>
      </c>
    </row>
    <row r="42" spans="2:8" x14ac:dyDescent="0.2">
      <c r="B42" s="73"/>
      <c r="C42" s="74"/>
      <c r="D42" s="75"/>
      <c r="E42" s="67" t="str">
        <f t="shared" si="2"/>
        <v/>
      </c>
      <c r="F42" s="86" t="str">
        <f t="shared" si="0"/>
        <v/>
      </c>
      <c r="G42" s="68" t="str">
        <f t="shared" si="4"/>
        <v/>
      </c>
      <c r="H42" s="69" t="str">
        <f t="shared" si="3"/>
        <v/>
      </c>
    </row>
    <row r="43" spans="2:8" x14ac:dyDescent="0.2">
      <c r="B43" s="73"/>
      <c r="C43" s="74"/>
      <c r="D43" s="75"/>
      <c r="E43" s="67" t="str">
        <f t="shared" si="2"/>
        <v/>
      </c>
      <c r="F43" s="86" t="str">
        <f t="shared" si="0"/>
        <v/>
      </c>
      <c r="G43" s="68" t="str">
        <f t="shared" si="4"/>
        <v/>
      </c>
      <c r="H43" s="69" t="str">
        <f t="shared" si="3"/>
        <v/>
      </c>
    </row>
    <row r="44" spans="2:8" x14ac:dyDescent="0.2">
      <c r="B44" s="73"/>
      <c r="C44" s="74"/>
      <c r="D44" s="75"/>
      <c r="E44" s="67" t="str">
        <f t="shared" si="2"/>
        <v/>
      </c>
      <c r="F44" s="86" t="str">
        <f t="shared" si="0"/>
        <v/>
      </c>
      <c r="G44" s="68" t="str">
        <f t="shared" si="4"/>
        <v/>
      </c>
      <c r="H44" s="69" t="str">
        <f t="shared" si="3"/>
        <v/>
      </c>
    </row>
    <row r="45" spans="2:8" x14ac:dyDescent="0.2">
      <c r="B45" s="73"/>
      <c r="C45" s="74"/>
      <c r="D45" s="75"/>
      <c r="E45" s="67" t="str">
        <f t="shared" si="2"/>
        <v/>
      </c>
      <c r="F45" s="86" t="str">
        <f t="shared" si="0"/>
        <v/>
      </c>
      <c r="G45" s="68" t="str">
        <f t="shared" si="4"/>
        <v/>
      </c>
      <c r="H45" s="69" t="str">
        <f t="shared" si="3"/>
        <v/>
      </c>
    </row>
    <row r="46" spans="2:8" x14ac:dyDescent="0.2">
      <c r="B46" s="73"/>
      <c r="C46" s="74"/>
      <c r="D46" s="75"/>
      <c r="E46" s="67" t="str">
        <f t="shared" si="2"/>
        <v/>
      </c>
      <c r="F46" s="86" t="str">
        <f t="shared" si="0"/>
        <v/>
      </c>
      <c r="G46" s="68" t="str">
        <f t="shared" si="4"/>
        <v/>
      </c>
      <c r="H46" s="69" t="str">
        <f t="shared" si="3"/>
        <v/>
      </c>
    </row>
    <row r="47" spans="2:8" ht="13.5" thickBot="1" x14ac:dyDescent="0.25">
      <c r="B47" s="81"/>
      <c r="C47" s="82"/>
      <c r="D47" s="83"/>
      <c r="E47" s="70" t="str">
        <f t="shared" si="2"/>
        <v/>
      </c>
      <c r="F47" s="85" t="str">
        <f>IF(OR(E47="Invalid input",E47="Plasmid too large",E47="Plasmid too small",E47="Length too large",E47="Length too small"),"",IF(E47="","",1))</f>
        <v/>
      </c>
      <c r="G47" s="87" t="str">
        <f t="shared" si="4"/>
        <v/>
      </c>
      <c r="H47" s="71" t="str">
        <f t="shared" si="3"/>
        <v/>
      </c>
    </row>
    <row r="48" spans="2:8" x14ac:dyDescent="0.2">
      <c r="G48" s="63"/>
    </row>
    <row r="49" spans="2:8" ht="25.5" customHeight="1" x14ac:dyDescent="0.2">
      <c r="B49" s="109" t="s">
        <v>219</v>
      </c>
      <c r="C49" s="109"/>
      <c r="D49" s="109"/>
      <c r="E49" s="109"/>
      <c r="F49" s="109"/>
      <c r="G49" s="109"/>
      <c r="H49" s="109"/>
    </row>
  </sheetData>
  <sheetProtection sheet="1" objects="1" scenarios="1"/>
  <mergeCells count="4">
    <mergeCell ref="A1:D1"/>
    <mergeCell ref="B49:H49"/>
    <mergeCell ref="B14:D14"/>
    <mergeCell ref="E14:H14"/>
  </mergeCells>
  <dataValidations count="1">
    <dataValidation type="list" allowBlank="1" showInputMessage="1" showErrorMessage="1" sqref="B16:B47" xr:uid="{E359D257-E144-4947-9971-A945B82DB1C8}">
      <formula1>"PCR, Plasmid"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4"/>
  <sheetViews>
    <sheetView workbookViewId="0">
      <selection activeCell="B2" sqref="B2"/>
    </sheetView>
  </sheetViews>
  <sheetFormatPr defaultRowHeight="12.75" x14ac:dyDescent="0.2"/>
  <cols>
    <col min="1" max="1" width="2.42578125" customWidth="1"/>
    <col min="2" max="2" width="18.85546875" customWidth="1"/>
  </cols>
  <sheetData>
    <row r="1" spans="2:3" ht="27.75" customHeight="1" x14ac:dyDescent="0.2">
      <c r="B1" s="50" t="s">
        <v>216</v>
      </c>
    </row>
    <row r="3" spans="2:3" x14ac:dyDescent="0.2">
      <c r="B3" s="10" t="s">
        <v>145</v>
      </c>
    </row>
    <row r="4" spans="2:3" x14ac:dyDescent="0.2">
      <c r="B4" s="10" t="s">
        <v>207</v>
      </c>
    </row>
    <row r="5" spans="2:3" x14ac:dyDescent="0.2">
      <c r="B5" t="s">
        <v>143</v>
      </c>
    </row>
    <row r="6" spans="2:3" x14ac:dyDescent="0.2">
      <c r="B6" t="s">
        <v>142</v>
      </c>
    </row>
    <row r="7" spans="2:3" x14ac:dyDescent="0.2">
      <c r="B7" t="s">
        <v>28</v>
      </c>
    </row>
    <row r="8" spans="2:3" x14ac:dyDescent="0.2">
      <c r="B8" t="s">
        <v>29</v>
      </c>
    </row>
    <row r="9" spans="2:3" x14ac:dyDescent="0.2">
      <c r="B9" s="10" t="s">
        <v>217</v>
      </c>
    </row>
    <row r="11" spans="2:3" ht="14.25" x14ac:dyDescent="0.2">
      <c r="B11" s="8" t="s">
        <v>24</v>
      </c>
      <c r="C11" s="9" t="s">
        <v>25</v>
      </c>
    </row>
    <row r="12" spans="2:3" ht="14.25" x14ac:dyDescent="0.2">
      <c r="B12" s="8" t="s">
        <v>26</v>
      </c>
      <c r="C12" s="9" t="s">
        <v>146</v>
      </c>
    </row>
    <row r="13" spans="2:3" ht="14.25" x14ac:dyDescent="0.2">
      <c r="B13" s="8" t="s">
        <v>27</v>
      </c>
      <c r="C13" s="9" t="s">
        <v>132</v>
      </c>
    </row>
    <row r="14" spans="2:3" ht="14.25" x14ac:dyDescent="0.2">
      <c r="B14" s="8" t="s">
        <v>30</v>
      </c>
      <c r="C14" s="9" t="s">
        <v>133</v>
      </c>
    </row>
  </sheetData>
  <hyperlinks>
    <hyperlink ref="C11" r:id="rId1" xr:uid="{00000000-0004-0000-03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SeqRequestForm Tubes</vt:lpstr>
      <vt:lpstr>SeqRequestForm Plates</vt:lpstr>
      <vt:lpstr>Protocols</vt:lpstr>
      <vt:lpstr>Premix Calculator</vt:lpstr>
      <vt:lpstr>Contact</vt:lpstr>
      <vt:lpstr>'SeqRequestForm Plates'!Print_Area</vt:lpstr>
      <vt:lpstr>'SeqRequestForm Tubes'!Print_Area</vt:lpstr>
    </vt:vector>
  </TitlesOfParts>
  <Company>CMMT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Hockertz</dc:creator>
  <cp:lastModifiedBy>INSTR-ADMIN</cp:lastModifiedBy>
  <cp:lastPrinted>2021-07-21T19:07:59Z</cp:lastPrinted>
  <dcterms:created xsi:type="dcterms:W3CDTF">2007-01-31T20:20:19Z</dcterms:created>
  <dcterms:modified xsi:type="dcterms:W3CDTF">2021-07-30T16:39:01Z</dcterms:modified>
</cp:coreProperties>
</file>